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420" activeTab="2"/>
  </bookViews>
  <sheets>
    <sheet name="2000 Data" sheetId="1" r:id="rId1"/>
    <sheet name="1990 Data" sheetId="2" r:id="rId2"/>
    <sheet name="Representative Graph" sheetId="3" r:id="rId3"/>
  </sheets>
  <definedNames/>
  <calcPr fullCalcOnLoad="1"/>
</workbook>
</file>

<file path=xl/sharedStrings.xml><?xml version="1.0" encoding="utf-8"?>
<sst xmlns="http://schemas.openxmlformats.org/spreadsheetml/2006/main" count="162" uniqueCount="39">
  <si>
    <t>Yuma</t>
  </si>
  <si>
    <t>Yavapai</t>
  </si>
  <si>
    <t>Pima</t>
  </si>
  <si>
    <t>Maricopa</t>
  </si>
  <si>
    <t>Coconino</t>
  </si>
  <si>
    <t>Arizona - Total</t>
  </si>
  <si>
    <t>FOREIGN-BORN</t>
  </si>
  <si>
    <t>NATIVE-BORN</t>
  </si>
  <si>
    <t>Divorced</t>
  </si>
  <si>
    <t>Married</t>
  </si>
  <si>
    <t>Single</t>
  </si>
  <si>
    <t>NON-CITIZENS</t>
  </si>
  <si>
    <t>NATURALIZED CITIZENS</t>
  </si>
  <si>
    <t>Total</t>
  </si>
  <si>
    <t>La Paz &amp; Mohave</t>
  </si>
  <si>
    <t>Gila &amp; Pnal</t>
  </si>
  <si>
    <t>Phoenix</t>
  </si>
  <si>
    <t>Tucson</t>
  </si>
  <si>
    <t xml:space="preserve">Yuma </t>
  </si>
  <si>
    <t>Flagstaff</t>
  </si>
  <si>
    <t>Non-metro</t>
  </si>
  <si>
    <t>Native Born</t>
  </si>
  <si>
    <t>Apache &amp; Navajo</t>
  </si>
  <si>
    <t>Census 2000: Marital Status</t>
  </si>
  <si>
    <t xml:space="preserve">Cochise, Graham, Greenlee &amp; Santa Cruz </t>
  </si>
  <si>
    <t>State</t>
  </si>
  <si>
    <t>Counties</t>
  </si>
  <si>
    <t>Metropolitan Regions</t>
  </si>
  <si>
    <t>LaPaz &amp; Mohave</t>
  </si>
  <si>
    <t>Coconino &amp; Yavapai</t>
  </si>
  <si>
    <t>Gila &amp; Pinal</t>
  </si>
  <si>
    <t>Cochise, Graham, Greenlee &amp; SantaCruz</t>
  </si>
  <si>
    <t>Census 1990: Marital Status</t>
  </si>
  <si>
    <t>TOTAL</t>
  </si>
  <si>
    <t>PERCENTAGES</t>
  </si>
  <si>
    <t>NUMBERS</t>
  </si>
  <si>
    <t>2000 Census - Percentages by Nativity and Citizenship Categor by Geographic Unit</t>
  </si>
  <si>
    <t>Naturalized Citizens</t>
  </si>
  <si>
    <t>Non Citizens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</si>
</sst>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0.2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 indent="1"/>
    </xf>
    <xf numFmtId="0" fontId="7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 wrapText="1"/>
    </xf>
    <xf numFmtId="176" fontId="0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Marital Status by Nativity and Citizenship Status
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Foreign Born are More Likely to Be Married</a:t>
            </a:r>
          </a:p>
        </c:rich>
      </c:tx>
      <c:layout>
        <c:manualLayout>
          <c:xMode val="factor"/>
          <c:yMode val="factor"/>
          <c:x val="-0.22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275"/>
          <c:w val="0.934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'Representative Graph'!$A$27</c:f>
              <c:strCache>
                <c:ptCount val="1"/>
                <c:pt idx="0">
                  <c:v>Native Born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Graph'!$B$27:$D$27</c:f>
              <c:numCache>
                <c:ptCount val="3"/>
                <c:pt idx="0">
                  <c:v>0.42367467939527353</c:v>
                </c:pt>
                <c:pt idx="1">
                  <c:v>0.4879588496609773</c:v>
                </c:pt>
                <c:pt idx="2">
                  <c:v>0.08836647094374914</c:v>
                </c:pt>
              </c:numCache>
            </c:numRef>
          </c:val>
        </c:ser>
        <c:ser>
          <c:idx val="1"/>
          <c:order val="1"/>
          <c:tx>
            <c:strRef>
              <c:f>'Representative Graph'!$A$28</c:f>
              <c:strCache>
                <c:ptCount val="1"/>
                <c:pt idx="0">
                  <c:v>Naturalized Citizens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Graph'!$B$28:$D$28</c:f>
              <c:numCache>
                <c:ptCount val="3"/>
                <c:pt idx="0">
                  <c:v>0.6751824817518247</c:v>
                </c:pt>
                <c:pt idx="1">
                  <c:v>0.2347931873479319</c:v>
                </c:pt>
                <c:pt idx="2">
                  <c:v>0.09002433090024331</c:v>
                </c:pt>
              </c:numCache>
            </c:numRef>
          </c:val>
        </c:ser>
        <c:ser>
          <c:idx val="2"/>
          <c:order val="2"/>
          <c:tx>
            <c:strRef>
              <c:f>'Representative Graph'!$A$29</c:f>
              <c:strCache>
                <c:ptCount val="1"/>
                <c:pt idx="0">
                  <c:v>Non Citizens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'Representative Graph'!$B$26:$D$26</c:f>
              <c:strCache>
                <c:ptCount val="3"/>
                <c:pt idx="0">
                  <c:v>Married</c:v>
                </c:pt>
                <c:pt idx="1">
                  <c:v>Single</c:v>
                </c:pt>
                <c:pt idx="2">
                  <c:v>Divorced</c:v>
                </c:pt>
              </c:strCache>
            </c:strRef>
          </c:cat>
          <c:val>
            <c:numRef>
              <c:f>'Representative Graph'!$B$29:$D$29</c:f>
              <c:numCache>
                <c:ptCount val="3"/>
                <c:pt idx="0">
                  <c:v>0.535098708367532</c:v>
                </c:pt>
                <c:pt idx="1">
                  <c:v>0.42343081774590696</c:v>
                </c:pt>
                <c:pt idx="2">
                  <c:v>0.04147047388656097</c:v>
                </c:pt>
              </c:numCache>
            </c:numRef>
          </c:val>
        </c:ser>
        <c:axId val="16816147"/>
        <c:axId val="17127596"/>
      </c:barChart>
      <c:catAx>
        <c:axId val="16816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816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85"/>
          <c:y val="0.1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24</xdr:row>
      <xdr:rowOff>114300</xdr:rowOff>
    </xdr:from>
    <xdr:to>
      <xdr:col>16</xdr:col>
      <xdr:colOff>152400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5019675" y="4876800"/>
        <a:ext cx="6457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workbookViewId="0" topLeftCell="A1">
      <selection activeCell="E27" sqref="E27"/>
    </sheetView>
  </sheetViews>
  <sheetFormatPr defaultColWidth="9.140625" defaultRowHeight="12.75"/>
  <cols>
    <col min="1" max="1" width="24.8515625" style="0" customWidth="1"/>
    <col min="2" max="2" width="9.7109375" style="0" customWidth="1"/>
    <col min="3" max="3" width="2.8515625" style="0" customWidth="1"/>
    <col min="4" max="12" width="9.7109375" style="0" customWidth="1"/>
    <col min="13" max="13" width="2.8515625" style="8" customWidth="1"/>
    <col min="14" max="18" width="9.7109375" style="0" customWidth="1"/>
  </cols>
  <sheetData>
    <row r="1" spans="1:13" ht="26.25">
      <c r="A1" s="3" t="s">
        <v>23</v>
      </c>
      <c r="M1" s="2"/>
    </row>
    <row r="2" spans="1:13" ht="12.75">
      <c r="A2" s="31"/>
      <c r="M2" s="2"/>
    </row>
    <row r="3" spans="1:18" ht="12.75">
      <c r="A3" s="49" t="s">
        <v>35</v>
      </c>
      <c r="B3" s="46" t="s">
        <v>25</v>
      </c>
      <c r="C3" s="32"/>
      <c r="D3" s="33" t="s">
        <v>26</v>
      </c>
      <c r="E3" s="34"/>
      <c r="F3" s="34"/>
      <c r="G3" s="34"/>
      <c r="H3" s="34"/>
      <c r="I3" s="34"/>
      <c r="J3" s="34"/>
      <c r="K3" s="34"/>
      <c r="L3" s="34"/>
      <c r="M3" s="12"/>
      <c r="N3" s="33" t="s">
        <v>27</v>
      </c>
      <c r="O3" s="33"/>
      <c r="P3" s="33"/>
      <c r="Q3" s="33"/>
      <c r="R3" s="33"/>
    </row>
    <row r="4" spans="1:18" ht="63.75">
      <c r="A4" s="17" t="s">
        <v>33</v>
      </c>
      <c r="B4" s="23" t="s">
        <v>5</v>
      </c>
      <c r="C4" s="23"/>
      <c r="D4" s="23" t="s">
        <v>3</v>
      </c>
      <c r="E4" s="23" t="s">
        <v>2</v>
      </c>
      <c r="F4" s="29" t="s">
        <v>22</v>
      </c>
      <c r="G4" s="23" t="s">
        <v>4</v>
      </c>
      <c r="H4" s="23" t="s">
        <v>1</v>
      </c>
      <c r="I4" s="29" t="s">
        <v>14</v>
      </c>
      <c r="J4" s="23" t="s">
        <v>0</v>
      </c>
      <c r="K4" s="23" t="s">
        <v>15</v>
      </c>
      <c r="L4" s="29" t="s">
        <v>24</v>
      </c>
      <c r="M4" s="23"/>
      <c r="N4" s="23" t="s">
        <v>20</v>
      </c>
      <c r="O4" s="23" t="s">
        <v>19</v>
      </c>
      <c r="P4" s="23" t="s">
        <v>16</v>
      </c>
      <c r="Q4" s="23" t="s">
        <v>17</v>
      </c>
      <c r="R4" s="23" t="s">
        <v>18</v>
      </c>
    </row>
    <row r="5" spans="1:34" ht="12.75">
      <c r="A5" s="11" t="s">
        <v>9</v>
      </c>
      <c r="B5" s="28">
        <v>2273691.014624905</v>
      </c>
      <c r="C5" s="28"/>
      <c r="D5" s="28">
        <v>1277274.366877941</v>
      </c>
      <c r="E5" s="28">
        <v>336195.5406901969</v>
      </c>
      <c r="F5" s="28">
        <v>79420.93633276086</v>
      </c>
      <c r="G5" s="28">
        <v>53125.09895492387</v>
      </c>
      <c r="H5" s="28">
        <v>96371.97199781281</v>
      </c>
      <c r="I5" s="28">
        <v>102990.38335887622</v>
      </c>
      <c r="J5" s="28">
        <v>79183.85891087202</v>
      </c>
      <c r="K5" s="28">
        <v>125631.27714926028</v>
      </c>
      <c r="L5" s="28">
        <v>123497.58035226073</v>
      </c>
      <c r="M5" s="28"/>
      <c r="N5" s="28">
        <v>527912.1491909709</v>
      </c>
      <c r="O5" s="28">
        <v>53125.09895492387</v>
      </c>
      <c r="P5" s="28">
        <v>1277274.366877941</v>
      </c>
      <c r="Q5" s="28">
        <v>336195.5406901969</v>
      </c>
      <c r="R5" s="28">
        <v>79183.85891087202</v>
      </c>
      <c r="S5" s="6"/>
      <c r="T5" s="4"/>
      <c r="U5" s="4"/>
      <c r="V5" s="4"/>
      <c r="W5" s="4"/>
      <c r="X5" s="4"/>
      <c r="Y5" s="4"/>
      <c r="Z5" s="4"/>
      <c r="AA5" s="4"/>
      <c r="AB5" s="4"/>
      <c r="AC5" s="2"/>
      <c r="AD5" s="4"/>
      <c r="AE5" s="4"/>
      <c r="AF5" s="4"/>
      <c r="AG5" s="4"/>
      <c r="AH5" s="4"/>
    </row>
    <row r="6" spans="1:33" ht="12.75">
      <c r="A6" s="11" t="s">
        <v>8</v>
      </c>
      <c r="B6" s="28">
        <v>432251.4094588246</v>
      </c>
      <c r="C6" s="28"/>
      <c r="D6" s="28">
        <v>239112.3364267176</v>
      </c>
      <c r="E6" s="28">
        <v>74916.46531687294</v>
      </c>
      <c r="F6" s="28">
        <v>11913.14044991413</v>
      </c>
      <c r="G6" s="28">
        <v>10510.43237040517</v>
      </c>
      <c r="H6" s="28">
        <v>20072.555053254986</v>
      </c>
      <c r="I6" s="28">
        <v>21870.392169245344</v>
      </c>
      <c r="J6" s="28">
        <v>8949.67267630365</v>
      </c>
      <c r="K6" s="28">
        <v>24280.679291781868</v>
      </c>
      <c r="L6" s="28">
        <v>20625.73570432894</v>
      </c>
      <c r="M6" s="28"/>
      <c r="N6" s="28">
        <v>98762.50266852527</v>
      </c>
      <c r="O6" s="28">
        <v>10510.43237040517</v>
      </c>
      <c r="P6" s="28">
        <v>239112.3364267176</v>
      </c>
      <c r="Q6" s="28">
        <v>74916.46531687294</v>
      </c>
      <c r="R6" s="28">
        <v>8949.67267630365</v>
      </c>
      <c r="S6" s="6"/>
      <c r="T6" s="4"/>
      <c r="U6" s="4"/>
      <c r="X6" s="4"/>
      <c r="Y6" s="4"/>
      <c r="AA6" s="4"/>
      <c r="AB6" s="4"/>
      <c r="AC6" s="2"/>
      <c r="AD6" s="4"/>
      <c r="AF6" s="4"/>
      <c r="AG6" s="4"/>
    </row>
    <row r="7" spans="1:34" ht="12.75">
      <c r="A7" s="11" t="s">
        <v>10</v>
      </c>
      <c r="B7" s="28">
        <v>2424689.5759162707</v>
      </c>
      <c r="C7" s="28"/>
      <c r="D7" s="28">
        <v>1386942.4309533527</v>
      </c>
      <c r="E7" s="28">
        <v>382445.3944103445</v>
      </c>
      <c r="F7" s="28">
        <v>113481.05927745732</v>
      </c>
      <c r="G7" s="28">
        <v>67290.47491278197</v>
      </c>
      <c r="H7" s="28">
        <v>70530.53301192942</v>
      </c>
      <c r="I7" s="28">
        <v>90504.30580606406</v>
      </c>
      <c r="J7" s="28">
        <v>76832.84114380772</v>
      </c>
      <c r="K7" s="28">
        <v>115930.85930364198</v>
      </c>
      <c r="L7" s="28">
        <v>120731.67709689095</v>
      </c>
      <c r="M7" s="28"/>
      <c r="N7" s="28">
        <v>511178.43449598376</v>
      </c>
      <c r="O7" s="28">
        <v>67290.47491278197</v>
      </c>
      <c r="P7" s="28">
        <v>1386942.4309533527</v>
      </c>
      <c r="Q7" s="28">
        <v>382445.3944103445</v>
      </c>
      <c r="R7" s="28">
        <v>76832.84114380772</v>
      </c>
      <c r="S7" s="6"/>
      <c r="T7" s="4"/>
      <c r="U7" s="4"/>
      <c r="V7" s="4"/>
      <c r="W7" s="4"/>
      <c r="X7" s="4"/>
      <c r="Y7" s="4"/>
      <c r="Z7" s="4"/>
      <c r="AA7" s="4"/>
      <c r="AB7" s="4"/>
      <c r="AC7" s="2"/>
      <c r="AD7" s="4"/>
      <c r="AE7" s="4"/>
      <c r="AF7" s="4"/>
      <c r="AG7" s="4"/>
      <c r="AH7" s="4"/>
    </row>
    <row r="8" spans="1:18" ht="12.75">
      <c r="A8" s="17" t="s">
        <v>7</v>
      </c>
      <c r="B8" s="27"/>
      <c r="C8" s="27"/>
      <c r="D8" s="27"/>
      <c r="E8" s="27"/>
      <c r="F8" s="30"/>
      <c r="G8" s="27"/>
      <c r="H8" s="27"/>
      <c r="I8" s="30"/>
      <c r="J8" s="27"/>
      <c r="K8" s="27"/>
      <c r="L8" s="30"/>
      <c r="M8" s="27"/>
      <c r="N8" s="27"/>
      <c r="O8" s="27"/>
      <c r="P8" s="27"/>
      <c r="Q8" s="27"/>
      <c r="R8" s="27"/>
    </row>
    <row r="9" spans="1:34" ht="12.75">
      <c r="A9" s="11" t="s">
        <v>9</v>
      </c>
      <c r="B9" s="28">
        <v>1897389.876731846</v>
      </c>
      <c r="C9" s="28"/>
      <c r="D9" s="28">
        <v>1039959.8675672137</v>
      </c>
      <c r="E9" s="28">
        <v>282477.74818055093</v>
      </c>
      <c r="F9" s="28">
        <v>77287.23953576131</v>
      </c>
      <c r="G9" s="28">
        <v>49924.553759424554</v>
      </c>
      <c r="H9" s="28">
        <v>89417.70095574022</v>
      </c>
      <c r="I9" s="28">
        <v>93230.6961577857</v>
      </c>
      <c r="J9" s="28">
        <v>51188.96667616502</v>
      </c>
      <c r="K9" s="28">
        <v>113006.90443367964</v>
      </c>
      <c r="L9" s="28">
        <v>100896.19946552481</v>
      </c>
      <c r="M9" s="28"/>
      <c r="N9" s="28">
        <v>473838.7405484917</v>
      </c>
      <c r="O9" s="28">
        <v>49924.553759424554</v>
      </c>
      <c r="P9" s="28">
        <v>1039959.8675672137</v>
      </c>
      <c r="Q9" s="28">
        <v>282477.74818055093</v>
      </c>
      <c r="R9" s="28">
        <v>51188.96667616502</v>
      </c>
      <c r="S9" s="6"/>
      <c r="T9" s="4"/>
      <c r="U9" s="22"/>
      <c r="V9" s="4"/>
      <c r="W9" s="4"/>
      <c r="X9" s="4"/>
      <c r="Y9" s="4"/>
      <c r="Z9" s="4"/>
      <c r="AA9" s="4"/>
      <c r="AB9" s="4"/>
      <c r="AC9" s="2"/>
      <c r="AD9" s="4"/>
      <c r="AE9" s="4"/>
      <c r="AF9" s="4"/>
      <c r="AG9" s="4"/>
      <c r="AH9" s="4"/>
    </row>
    <row r="10" spans="1:33" ht="12.75">
      <c r="A10" s="11" t="s">
        <v>8</v>
      </c>
      <c r="B10" s="28">
        <v>395741.4864879435</v>
      </c>
      <c r="C10" s="28"/>
      <c r="D10" s="28">
        <v>217953.17652313877</v>
      </c>
      <c r="E10" s="28">
        <v>67369.50072007824</v>
      </c>
      <c r="F10" s="28">
        <v>11656.306576201221</v>
      </c>
      <c r="G10" s="28">
        <v>10056.033978451562</v>
      </c>
      <c r="H10" s="28">
        <v>19242.78407664405</v>
      </c>
      <c r="I10" s="28">
        <v>21040.621192634408</v>
      </c>
      <c r="J10" s="28">
        <v>7151.835560313291</v>
      </c>
      <c r="K10" s="28">
        <v>22956.997019569186</v>
      </c>
      <c r="L10" s="28">
        <v>18314.230840912765</v>
      </c>
      <c r="M10" s="28"/>
      <c r="N10" s="28">
        <v>93210.93970596163</v>
      </c>
      <c r="O10" s="28">
        <v>10056.033978451562</v>
      </c>
      <c r="P10" s="28">
        <v>217953.17652313877</v>
      </c>
      <c r="Q10" s="28">
        <v>67369.50072007824</v>
      </c>
      <c r="R10" s="28">
        <v>7151.835560313291</v>
      </c>
      <c r="S10" s="6"/>
      <c r="T10" s="4"/>
      <c r="U10" s="22"/>
      <c r="Y10" s="4"/>
      <c r="AA10" s="4"/>
      <c r="AC10" s="2"/>
      <c r="AD10" s="4"/>
      <c r="AF10" s="4"/>
      <c r="AG10" s="4"/>
    </row>
    <row r="11" spans="1:34" ht="12.75">
      <c r="A11" s="11" t="s">
        <v>10</v>
      </c>
      <c r="B11" s="28">
        <v>2185280.892712192</v>
      </c>
      <c r="C11" s="28"/>
      <c r="D11" s="28">
        <v>1221679.7114450084</v>
      </c>
      <c r="E11" s="28">
        <v>351783.38117938803</v>
      </c>
      <c r="F11" s="28">
        <v>112236.40281254091</v>
      </c>
      <c r="G11" s="28">
        <v>64978.970049365795</v>
      </c>
      <c r="H11" s="28">
        <v>67231.20555730976</v>
      </c>
      <c r="I11" s="28">
        <v>86019.5912420002</v>
      </c>
      <c r="J11" s="28">
        <v>62351.3619567645</v>
      </c>
      <c r="K11" s="28">
        <v>108917.31890609718</v>
      </c>
      <c r="L11" s="28">
        <v>110082.9495637173</v>
      </c>
      <c r="M11" s="28"/>
      <c r="N11" s="28">
        <v>484487.46808166534</v>
      </c>
      <c r="O11" s="28">
        <v>64978.970049365795</v>
      </c>
      <c r="P11" s="28">
        <v>1221679.7114450084</v>
      </c>
      <c r="Q11" s="28">
        <v>351783.38117938803</v>
      </c>
      <c r="R11" s="28">
        <v>62351.3619567645</v>
      </c>
      <c r="S11" s="6"/>
      <c r="T11" s="4"/>
      <c r="U11" s="22"/>
      <c r="V11" s="4"/>
      <c r="W11" s="4"/>
      <c r="X11" s="4"/>
      <c r="Y11" s="4"/>
      <c r="Z11" s="4"/>
      <c r="AA11" s="4"/>
      <c r="AB11" s="4"/>
      <c r="AC11" s="2"/>
      <c r="AD11" s="4"/>
      <c r="AE11" s="4"/>
      <c r="AF11" s="4"/>
      <c r="AG11" s="4"/>
      <c r="AH11" s="4"/>
    </row>
    <row r="12" spans="1:18" ht="12.75">
      <c r="A12" s="17" t="s">
        <v>6</v>
      </c>
      <c r="B12" s="27"/>
      <c r="C12" s="27"/>
      <c r="D12" s="27"/>
      <c r="E12" s="27"/>
      <c r="F12" s="30"/>
      <c r="G12" s="27"/>
      <c r="H12" s="27"/>
      <c r="I12" s="30"/>
      <c r="J12" s="27"/>
      <c r="K12" s="27"/>
      <c r="L12" s="30"/>
      <c r="M12" s="27"/>
      <c r="N12" s="27"/>
      <c r="O12" s="27"/>
      <c r="P12" s="27"/>
      <c r="Q12" s="27"/>
      <c r="R12" s="27"/>
    </row>
    <row r="13" spans="1:34" ht="12.75">
      <c r="A13" s="11" t="s">
        <v>9</v>
      </c>
      <c r="B13" s="28">
        <v>376301.13789305877</v>
      </c>
      <c r="C13" s="28"/>
      <c r="D13" s="28">
        <v>237314.49931072723</v>
      </c>
      <c r="E13" s="28">
        <v>53717.792509645966</v>
      </c>
      <c r="F13" s="28">
        <v>2133.6967969995458</v>
      </c>
      <c r="G13" s="28">
        <v>3200.545195499318</v>
      </c>
      <c r="H13" s="28">
        <v>6954.271042072593</v>
      </c>
      <c r="I13" s="28">
        <v>9759.687201090514</v>
      </c>
      <c r="J13" s="28">
        <v>27994.892234707</v>
      </c>
      <c r="K13" s="28">
        <v>12624.372715580645</v>
      </c>
      <c r="L13" s="28">
        <v>22601.38088673593</v>
      </c>
      <c r="M13" s="28"/>
      <c r="N13" s="28">
        <v>54073.408642479226</v>
      </c>
      <c r="O13" s="28">
        <v>3200.545195499318</v>
      </c>
      <c r="P13" s="28">
        <v>237314.49931072723</v>
      </c>
      <c r="Q13" s="28">
        <v>53717.792509645966</v>
      </c>
      <c r="R13" s="28">
        <v>27994.892234707</v>
      </c>
      <c r="S13" s="6"/>
      <c r="T13" s="4"/>
      <c r="U13" s="22"/>
      <c r="Z13" s="4"/>
      <c r="AB13" s="4"/>
      <c r="AC13" s="2"/>
      <c r="AD13" s="4"/>
      <c r="AF13" s="4"/>
      <c r="AG13" s="4"/>
      <c r="AH13" s="4"/>
    </row>
    <row r="14" spans="1:32" ht="12.75">
      <c r="A14" s="11" t="s">
        <v>8</v>
      </c>
      <c r="B14" s="28">
        <v>36509.92297088111</v>
      </c>
      <c r="C14" s="28"/>
      <c r="D14" s="28">
        <v>21159.159903578828</v>
      </c>
      <c r="E14" s="28">
        <v>7546.964596794689</v>
      </c>
      <c r="F14" s="28">
        <v>256.83387371290826</v>
      </c>
      <c r="G14" s="28">
        <v>454.39839195360696</v>
      </c>
      <c r="H14" s="28">
        <v>829.7709766109344</v>
      </c>
      <c r="I14" s="28">
        <v>829.7709766109344</v>
      </c>
      <c r="J14" s="28">
        <v>1797.837115990358</v>
      </c>
      <c r="K14" s="28">
        <v>1323.682272212681</v>
      </c>
      <c r="L14" s="28">
        <v>2311.5048634161744</v>
      </c>
      <c r="M14" s="28"/>
      <c r="N14" s="28">
        <v>5551.562962563633</v>
      </c>
      <c r="O14" s="28">
        <v>454.39839195360696</v>
      </c>
      <c r="P14" s="28">
        <v>21159.159903578828</v>
      </c>
      <c r="Q14" s="28">
        <v>7546.964596794689</v>
      </c>
      <c r="R14" s="28">
        <v>1797.837115990358</v>
      </c>
      <c r="S14" s="6"/>
      <c r="T14" s="4"/>
      <c r="U14" s="21"/>
      <c r="AC14" s="2"/>
      <c r="AF14" s="4"/>
    </row>
    <row r="15" spans="1:33" ht="12.75">
      <c r="A15" s="11" t="s">
        <v>10</v>
      </c>
      <c r="B15" s="28">
        <v>239408.68320407864</v>
      </c>
      <c r="C15" s="28"/>
      <c r="D15" s="28">
        <v>165262.71950834442</v>
      </c>
      <c r="E15" s="28">
        <v>30662.013230956432</v>
      </c>
      <c r="F15" s="28">
        <v>1244.6564649164015</v>
      </c>
      <c r="G15" s="28">
        <v>2311.5048634161744</v>
      </c>
      <c r="H15" s="28">
        <v>3299.3274546196676</v>
      </c>
      <c r="I15" s="28">
        <v>4484.71456406386</v>
      </c>
      <c r="J15" s="28">
        <v>14481.479187043213</v>
      </c>
      <c r="K15" s="28">
        <v>7013.5403975448025</v>
      </c>
      <c r="L15" s="28">
        <v>10648.727533173658</v>
      </c>
      <c r="M15" s="28"/>
      <c r="N15" s="28">
        <v>26690.96641431839</v>
      </c>
      <c r="O15" s="28">
        <v>2311.5048634161744</v>
      </c>
      <c r="P15" s="28">
        <v>165262.71950834442</v>
      </c>
      <c r="Q15" s="28">
        <v>30662.013230956432</v>
      </c>
      <c r="R15" s="28">
        <v>14481.479187043213</v>
      </c>
      <c r="S15" s="6"/>
      <c r="T15" s="4"/>
      <c r="U15" s="22"/>
      <c r="AC15" s="2"/>
      <c r="AD15" s="4"/>
      <c r="AF15" s="4"/>
      <c r="AG15" s="4"/>
    </row>
    <row r="16" spans="1:18" ht="12.75">
      <c r="A16" s="17" t="s">
        <v>12</v>
      </c>
      <c r="B16" s="27"/>
      <c r="C16" s="27"/>
      <c r="D16" s="27"/>
      <c r="E16" s="27"/>
      <c r="F16" s="30"/>
      <c r="G16" s="27"/>
      <c r="H16" s="27"/>
      <c r="I16" s="30"/>
      <c r="J16" s="27"/>
      <c r="K16" s="27"/>
      <c r="L16" s="30"/>
      <c r="M16" s="27"/>
      <c r="N16" s="27"/>
      <c r="O16" s="27"/>
      <c r="P16" s="27"/>
      <c r="Q16" s="27"/>
      <c r="R16" s="27"/>
    </row>
    <row r="17" spans="1:33" ht="12.75">
      <c r="A17" s="11" t="s">
        <v>9</v>
      </c>
      <c r="B17" s="28">
        <v>131577.9691483053</v>
      </c>
      <c r="C17" s="28"/>
      <c r="D17" s="28">
        <v>73849.61691837317</v>
      </c>
      <c r="E17" s="28">
        <v>25070.93736474466</v>
      </c>
      <c r="F17" s="28">
        <v>1066.8483984997729</v>
      </c>
      <c r="G17" s="28">
        <v>1363.1951758608209</v>
      </c>
      <c r="H17" s="28">
        <v>3101.7629363789692</v>
      </c>
      <c r="I17" s="28">
        <v>3674.700039276995</v>
      </c>
      <c r="J17" s="28">
        <v>7764.2855668594575</v>
      </c>
      <c r="K17" s="28">
        <v>4682.279082304559</v>
      </c>
      <c r="L17" s="28">
        <v>11004.343666006916</v>
      </c>
      <c r="M17" s="28"/>
      <c r="N17" s="28">
        <v>23529.93412246721</v>
      </c>
      <c r="O17" s="28">
        <v>1363.1951758608209</v>
      </c>
      <c r="P17" s="28">
        <v>73849.61691837317</v>
      </c>
      <c r="Q17" s="28">
        <v>25070.93736474466</v>
      </c>
      <c r="R17" s="28">
        <v>7764.2855668594575</v>
      </c>
      <c r="S17" s="6"/>
      <c r="T17" s="4"/>
      <c r="U17" s="4"/>
      <c r="AC17" s="2"/>
      <c r="AD17" s="4"/>
      <c r="AF17" s="4"/>
      <c r="AG17" s="4"/>
    </row>
    <row r="18" spans="1:29" ht="12.75">
      <c r="A18" s="11" t="s">
        <v>8</v>
      </c>
      <c r="B18" s="28">
        <v>17543.729219774043</v>
      </c>
      <c r="C18" s="28"/>
      <c r="D18" s="28">
        <v>9542.366231025746</v>
      </c>
      <c r="E18" s="28">
        <v>4188.367786702812</v>
      </c>
      <c r="F18" s="28">
        <v>118.5387109444192</v>
      </c>
      <c r="G18" s="28">
        <v>217.32097006476855</v>
      </c>
      <c r="H18" s="28">
        <v>454.39839195360696</v>
      </c>
      <c r="I18" s="28">
        <v>395.12903648139735</v>
      </c>
      <c r="J18" s="28">
        <v>612.4500065461659</v>
      </c>
      <c r="K18" s="28">
        <v>553.1806510739563</v>
      </c>
      <c r="L18" s="28">
        <v>1461.97743498117</v>
      </c>
      <c r="M18" s="28"/>
      <c r="N18" s="28">
        <v>2983.2242254345497</v>
      </c>
      <c r="O18" s="28">
        <v>217.32097006476855</v>
      </c>
      <c r="P18" s="28">
        <v>9542.366231025746</v>
      </c>
      <c r="Q18" s="28">
        <v>4188.367786702812</v>
      </c>
      <c r="R18" s="28">
        <v>612.4500065461659</v>
      </c>
      <c r="S18" s="5"/>
      <c r="AC18" s="2"/>
    </row>
    <row r="19" spans="1:32" ht="12.75">
      <c r="A19" s="11" t="s">
        <v>10</v>
      </c>
      <c r="B19" s="28">
        <v>45755.942424545814</v>
      </c>
      <c r="C19" s="28"/>
      <c r="D19" s="28">
        <v>26197.055118716642</v>
      </c>
      <c r="E19" s="28">
        <v>8752.10815806295</v>
      </c>
      <c r="F19" s="28">
        <v>355.6161328332576</v>
      </c>
      <c r="G19" s="28">
        <v>533.4241992498864</v>
      </c>
      <c r="H19" s="28">
        <v>869.2838802590742</v>
      </c>
      <c r="I19" s="28">
        <v>1126.1177539719824</v>
      </c>
      <c r="J19" s="28">
        <v>2509.0693816568732</v>
      </c>
      <c r="K19" s="28">
        <v>1461.97743498117</v>
      </c>
      <c r="L19" s="28">
        <v>3951.290364813973</v>
      </c>
      <c r="M19" s="28"/>
      <c r="N19" s="28">
        <v>7764.2855668594575</v>
      </c>
      <c r="O19" s="28">
        <v>533.4241992498864</v>
      </c>
      <c r="P19" s="28">
        <v>26197.055118716642</v>
      </c>
      <c r="Q19" s="28">
        <v>8752.10815806295</v>
      </c>
      <c r="R19" s="28">
        <v>2509.0693816568732</v>
      </c>
      <c r="S19" s="6"/>
      <c r="T19" s="4"/>
      <c r="AC19" s="2"/>
      <c r="AF19" s="4"/>
    </row>
    <row r="20" spans="1:18" ht="12.75">
      <c r="A20" s="17" t="s">
        <v>11</v>
      </c>
      <c r="B20" s="27"/>
      <c r="C20" s="27"/>
      <c r="D20" s="27"/>
      <c r="E20" s="27"/>
      <c r="F20" s="30"/>
      <c r="G20" s="27"/>
      <c r="H20" s="27"/>
      <c r="I20" s="30"/>
      <c r="J20" s="27"/>
      <c r="K20" s="27"/>
      <c r="L20" s="30"/>
      <c r="M20" s="27"/>
      <c r="N20" s="27"/>
      <c r="O20" s="27"/>
      <c r="P20" s="27"/>
      <c r="Q20" s="27"/>
      <c r="R20" s="27"/>
    </row>
    <row r="21" spans="1:34" ht="12.75">
      <c r="A21" s="11" t="s">
        <v>9</v>
      </c>
      <c r="B21" s="28">
        <v>244723.16874475344</v>
      </c>
      <c r="C21" s="28"/>
      <c r="D21" s="28">
        <v>163464.88239235408</v>
      </c>
      <c r="E21" s="28">
        <v>28646.855144901307</v>
      </c>
      <c r="F21" s="28">
        <v>1066.8483984997729</v>
      </c>
      <c r="G21" s="28">
        <v>1837.3500196384975</v>
      </c>
      <c r="H21" s="28">
        <v>3852.508105693624</v>
      </c>
      <c r="I21" s="28">
        <v>6084.987161813519</v>
      </c>
      <c r="J21" s="28">
        <v>20230.606667847544</v>
      </c>
      <c r="K21" s="28">
        <v>7942.093633276087</v>
      </c>
      <c r="L21" s="28">
        <v>11597.037220729011</v>
      </c>
      <c r="M21" s="28"/>
      <c r="N21" s="28">
        <v>30543.474520012012</v>
      </c>
      <c r="O21" s="28">
        <v>1837.3500196384975</v>
      </c>
      <c r="P21" s="28">
        <v>163464.88239235408</v>
      </c>
      <c r="Q21" s="28">
        <v>28646.855144901307</v>
      </c>
      <c r="R21" s="28">
        <v>20230.606667847544</v>
      </c>
      <c r="S21" s="6"/>
      <c r="T21" s="4"/>
      <c r="U21" s="4"/>
      <c r="Z21" s="4"/>
      <c r="AC21" s="2"/>
      <c r="AD21" s="4"/>
      <c r="AF21" s="4"/>
      <c r="AG21" s="4"/>
      <c r="AH21" s="4"/>
    </row>
    <row r="22" spans="1:29" ht="12.75">
      <c r="A22" s="11" t="s">
        <v>8</v>
      </c>
      <c r="B22" s="28">
        <v>18966.193751107072</v>
      </c>
      <c r="C22" s="28"/>
      <c r="D22" s="28">
        <v>11616.793672553082</v>
      </c>
      <c r="E22" s="28">
        <v>3358.596810091877</v>
      </c>
      <c r="F22" s="28">
        <v>138.29516276848906</v>
      </c>
      <c r="G22" s="28">
        <v>237.0774218888384</v>
      </c>
      <c r="H22" s="28">
        <v>375.3725846573275</v>
      </c>
      <c r="I22" s="28">
        <v>434.6419401295371</v>
      </c>
      <c r="J22" s="28">
        <v>1185.387109444192</v>
      </c>
      <c r="K22" s="28">
        <v>770.5016211387248</v>
      </c>
      <c r="L22" s="28">
        <v>849.5274284350043</v>
      </c>
      <c r="M22" s="28"/>
      <c r="N22" s="28">
        <v>2568.338737129083</v>
      </c>
      <c r="O22" s="28">
        <v>237.0774218888384</v>
      </c>
      <c r="P22" s="28">
        <v>11616.793672553082</v>
      </c>
      <c r="Q22" s="28">
        <v>3358.596810091877</v>
      </c>
      <c r="R22" s="28">
        <v>1185.387109444192</v>
      </c>
      <c r="S22" s="5"/>
      <c r="AC22" s="2"/>
    </row>
    <row r="23" spans="1:33" ht="12.75">
      <c r="A23" s="11" t="s">
        <v>10</v>
      </c>
      <c r="B23" s="28">
        <v>193652.74077953285</v>
      </c>
      <c r="C23" s="28"/>
      <c r="D23" s="28">
        <v>139065.66438962778</v>
      </c>
      <c r="E23" s="28">
        <v>21909.90507289348</v>
      </c>
      <c r="F23" s="28">
        <v>889.040332083144</v>
      </c>
      <c r="G23" s="28">
        <v>1778.080664166288</v>
      </c>
      <c r="H23" s="28">
        <v>2430.0435743605935</v>
      </c>
      <c r="I23" s="28">
        <v>3358.596810091877</v>
      </c>
      <c r="J23" s="28">
        <v>11972.40980538634</v>
      </c>
      <c r="K23" s="28">
        <v>5551.562962563633</v>
      </c>
      <c r="L23" s="28">
        <v>6697.437168359685</v>
      </c>
      <c r="M23" s="28"/>
      <c r="N23" s="28">
        <v>18926.68084745893</v>
      </c>
      <c r="O23" s="28">
        <v>1778.080664166288</v>
      </c>
      <c r="P23" s="28">
        <v>139065.66438962778</v>
      </c>
      <c r="Q23" s="28">
        <v>21909.90507289348</v>
      </c>
      <c r="R23" s="28">
        <v>11972.40980538634</v>
      </c>
      <c r="S23" s="6"/>
      <c r="T23" s="4"/>
      <c r="U23" s="4"/>
      <c r="AC23" s="2"/>
      <c r="AF23" s="4"/>
      <c r="AG23" s="4"/>
    </row>
    <row r="24" spans="1:18" ht="12.75">
      <c r="A24" s="1"/>
      <c r="B24" s="2"/>
      <c r="C24" s="2"/>
      <c r="D24" s="1"/>
      <c r="E24" s="1"/>
      <c r="F24" s="1"/>
      <c r="G24" s="1"/>
      <c r="H24" s="1"/>
      <c r="I24" s="1"/>
      <c r="J24" s="1"/>
      <c r="K24" s="1"/>
      <c r="L24" s="1"/>
      <c r="M24" s="2"/>
      <c r="N24" s="1"/>
      <c r="O24" s="1"/>
      <c r="P24" s="1"/>
      <c r="Q24" s="1"/>
      <c r="R24" s="1"/>
    </row>
    <row r="26" spans="1:18" ht="12.75">
      <c r="A26" s="20" t="s">
        <v>34</v>
      </c>
      <c r="B26" s="46" t="s">
        <v>25</v>
      </c>
      <c r="C26" s="32"/>
      <c r="D26" s="33" t="s">
        <v>26</v>
      </c>
      <c r="E26" s="34"/>
      <c r="F26" s="34"/>
      <c r="G26" s="34"/>
      <c r="H26" s="34"/>
      <c r="I26" s="34"/>
      <c r="J26" s="34"/>
      <c r="K26" s="34"/>
      <c r="L26" s="34"/>
      <c r="M26" s="12"/>
      <c r="N26" s="33" t="s">
        <v>27</v>
      </c>
      <c r="O26" s="33"/>
      <c r="P26" s="33"/>
      <c r="Q26" s="33"/>
      <c r="R26" s="33"/>
    </row>
    <row r="27" spans="1:18" ht="63.75">
      <c r="A27" s="17" t="s">
        <v>33</v>
      </c>
      <c r="B27" s="23" t="s">
        <v>5</v>
      </c>
      <c r="C27" s="23"/>
      <c r="D27" s="23" t="s">
        <v>3</v>
      </c>
      <c r="E27" s="23" t="s">
        <v>2</v>
      </c>
      <c r="F27" s="29" t="s">
        <v>22</v>
      </c>
      <c r="G27" s="23" t="s">
        <v>4</v>
      </c>
      <c r="H27" s="23" t="s">
        <v>1</v>
      </c>
      <c r="I27" s="29" t="s">
        <v>14</v>
      </c>
      <c r="J27" s="23" t="s">
        <v>0</v>
      </c>
      <c r="K27" s="23" t="s">
        <v>15</v>
      </c>
      <c r="L27" s="29" t="s">
        <v>24</v>
      </c>
      <c r="M27" s="23"/>
      <c r="N27" s="23" t="s">
        <v>20</v>
      </c>
      <c r="O27" s="23" t="s">
        <v>19</v>
      </c>
      <c r="P27" s="23" t="s">
        <v>16</v>
      </c>
      <c r="Q27" s="23" t="s">
        <v>17</v>
      </c>
      <c r="R27" s="23" t="s">
        <v>18</v>
      </c>
    </row>
    <row r="28" spans="1:18" ht="12.75">
      <c r="A28" s="11" t="s">
        <v>9</v>
      </c>
      <c r="B28" s="47">
        <f>B5/(B$5+B$6+B$7)</f>
        <v>0.44316002680077327</v>
      </c>
      <c r="C28" s="28"/>
      <c r="D28" s="47">
        <f aca="true" t="shared" si="0" ref="D28:R28">D5/(D$5+D$6+D$7)</f>
        <v>0.43993440213397206</v>
      </c>
      <c r="E28" s="47">
        <f t="shared" si="0"/>
        <v>0.423656235217965</v>
      </c>
      <c r="F28" s="47">
        <f t="shared" si="0"/>
        <v>0.38776888202951676</v>
      </c>
      <c r="G28" s="47">
        <f t="shared" si="0"/>
        <v>0.4057642975705448</v>
      </c>
      <c r="H28" s="47">
        <f t="shared" si="0"/>
        <v>0.5154268808114962</v>
      </c>
      <c r="I28" s="47">
        <f t="shared" si="0"/>
        <v>0.4782130079809192</v>
      </c>
      <c r="J28" s="47">
        <f t="shared" si="0"/>
        <v>0.4799999999999999</v>
      </c>
      <c r="K28" s="47">
        <f t="shared" si="0"/>
        <v>0.4725772889417361</v>
      </c>
      <c r="L28" s="47">
        <f t="shared" si="0"/>
        <v>0.46628375354318957</v>
      </c>
      <c r="M28" s="47"/>
      <c r="N28" s="47">
        <f t="shared" si="0"/>
        <v>0.46395457860193773</v>
      </c>
      <c r="O28" s="47">
        <f t="shared" si="0"/>
        <v>0.4057642975705448</v>
      </c>
      <c r="P28" s="47">
        <f t="shared" si="0"/>
        <v>0.43993440213397206</v>
      </c>
      <c r="Q28" s="47">
        <f t="shared" si="0"/>
        <v>0.423656235217965</v>
      </c>
      <c r="R28" s="47">
        <f t="shared" si="0"/>
        <v>0.4799999999999999</v>
      </c>
    </row>
    <row r="29" spans="1:18" ht="12.75">
      <c r="A29" s="11" t="s">
        <v>8</v>
      </c>
      <c r="B29" s="47">
        <f>B6/(B$5+B$6+B$7)</f>
        <v>0.08424915477446533</v>
      </c>
      <c r="C29" s="28"/>
      <c r="D29" s="47">
        <f aca="true" t="shared" si="1" ref="D29:R29">D6/(D$5+D$6+D$7)</f>
        <v>0.08235798470290427</v>
      </c>
      <c r="E29" s="47">
        <f t="shared" si="1"/>
        <v>0.09440585555306596</v>
      </c>
      <c r="F29" s="47">
        <f t="shared" si="1"/>
        <v>0.05816533230442752</v>
      </c>
      <c r="G29" s="47">
        <f t="shared" si="1"/>
        <v>0.08027765202957599</v>
      </c>
      <c r="H29" s="47">
        <f t="shared" si="1"/>
        <v>0.1073541842772612</v>
      </c>
      <c r="I29" s="47">
        <f t="shared" si="1"/>
        <v>0.10155031648472618</v>
      </c>
      <c r="J29" s="47">
        <f t="shared" si="1"/>
        <v>0.05425149700598802</v>
      </c>
      <c r="K29" s="47">
        <f t="shared" si="1"/>
        <v>0.09133472057074914</v>
      </c>
      <c r="L29" s="47">
        <f t="shared" si="1"/>
        <v>0.0778755780993585</v>
      </c>
      <c r="M29" s="47"/>
      <c r="N29" s="47">
        <f t="shared" si="1"/>
        <v>0.08679723582317603</v>
      </c>
      <c r="O29" s="47">
        <f t="shared" si="1"/>
        <v>0.08027765202957599</v>
      </c>
      <c r="P29" s="47">
        <f t="shared" si="1"/>
        <v>0.08235798470290427</v>
      </c>
      <c r="Q29" s="47">
        <f t="shared" si="1"/>
        <v>0.09440585555306596</v>
      </c>
      <c r="R29" s="47">
        <f t="shared" si="1"/>
        <v>0.05425149700598802</v>
      </c>
    </row>
    <row r="30" spans="1:18" ht="12.75">
      <c r="A30" s="11" t="s">
        <v>10</v>
      </c>
      <c r="B30" s="47">
        <f>B7/(B$5+B$6+B$7)</f>
        <v>0.47259081842476147</v>
      </c>
      <c r="C30" s="28"/>
      <c r="D30" s="47">
        <f aca="true" t="shared" si="2" ref="D30:R30">D7/(D$5+D$6+D$7)</f>
        <v>0.4777076131631236</v>
      </c>
      <c r="E30" s="47">
        <f t="shared" si="2"/>
        <v>0.4819379092289691</v>
      </c>
      <c r="F30" s="47">
        <f t="shared" si="2"/>
        <v>0.5540657856660558</v>
      </c>
      <c r="G30" s="47">
        <f t="shared" si="2"/>
        <v>0.5139580503998793</v>
      </c>
      <c r="H30" s="47">
        <f t="shared" si="2"/>
        <v>0.3772189349112426</v>
      </c>
      <c r="I30" s="47">
        <f t="shared" si="2"/>
        <v>0.4202366755343547</v>
      </c>
      <c r="J30" s="47">
        <f t="shared" si="2"/>
        <v>0.465748502994012</v>
      </c>
      <c r="K30" s="47">
        <f t="shared" si="2"/>
        <v>0.43608799048751495</v>
      </c>
      <c r="L30" s="47">
        <f t="shared" si="2"/>
        <v>0.45584066835745185</v>
      </c>
      <c r="M30" s="47"/>
      <c r="N30" s="47">
        <f t="shared" si="2"/>
        <v>0.4492481855748863</v>
      </c>
      <c r="O30" s="47">
        <f t="shared" si="2"/>
        <v>0.5139580503998793</v>
      </c>
      <c r="P30" s="47">
        <f t="shared" si="2"/>
        <v>0.4777076131631236</v>
      </c>
      <c r="Q30" s="47">
        <f t="shared" si="2"/>
        <v>0.4819379092289691</v>
      </c>
      <c r="R30" s="47">
        <f t="shared" si="2"/>
        <v>0.465748502994012</v>
      </c>
    </row>
    <row r="31" spans="1:18" ht="12.75">
      <c r="A31" s="17" t="s">
        <v>7</v>
      </c>
      <c r="B31" s="48"/>
      <c r="C31" s="27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12.75">
      <c r="A32" s="11" t="s">
        <v>9</v>
      </c>
      <c r="B32" s="47">
        <f>B9/(B$9+B$10+B$11)</f>
        <v>0.42367467939527353</v>
      </c>
      <c r="C32" s="28"/>
      <c r="D32" s="47">
        <f aca="true" t="shared" si="3" ref="D32:R34">D9/(D$9+D$10+D$11)</f>
        <v>0.41940752780699236</v>
      </c>
      <c r="E32" s="47">
        <f t="shared" si="3"/>
        <v>0.40260179084304776</v>
      </c>
      <c r="F32" s="47">
        <f t="shared" si="3"/>
        <v>0.3841696945890209</v>
      </c>
      <c r="G32" s="47">
        <f t="shared" si="3"/>
        <v>0.3995256916996047</v>
      </c>
      <c r="H32" s="47">
        <f t="shared" si="3"/>
        <v>0.5083679658542065</v>
      </c>
      <c r="I32" s="47">
        <f t="shared" si="3"/>
        <v>0.4654764253304399</v>
      </c>
      <c r="J32" s="47">
        <f t="shared" si="3"/>
        <v>0.42412833524308396</v>
      </c>
      <c r="K32" s="47">
        <f t="shared" si="3"/>
        <v>0.46147640177490923</v>
      </c>
      <c r="L32" s="47">
        <f t="shared" si="3"/>
        <v>0.4400310184387386</v>
      </c>
      <c r="M32" s="47"/>
      <c r="N32" s="47">
        <f t="shared" si="3"/>
        <v>0.45061531235321756</v>
      </c>
      <c r="O32" s="47">
        <f t="shared" si="3"/>
        <v>0.3995256916996047</v>
      </c>
      <c r="P32" s="47">
        <f t="shared" si="3"/>
        <v>0.41940752780699236</v>
      </c>
      <c r="Q32" s="47">
        <f t="shared" si="3"/>
        <v>0.40260179084304776</v>
      </c>
      <c r="R32" s="47">
        <f t="shared" si="3"/>
        <v>0.42412833524308396</v>
      </c>
    </row>
    <row r="33" spans="1:18" ht="12.75">
      <c r="A33" s="11" t="s">
        <v>8</v>
      </c>
      <c r="B33" s="47">
        <f>B10/(B$9+B$10+B$11)</f>
        <v>0.08836647094374914</v>
      </c>
      <c r="C33" s="28"/>
      <c r="D33" s="47">
        <f>D10/(D$9+D$10+D$11)</f>
        <v>0.0878987793606782</v>
      </c>
      <c r="E33" s="47">
        <f>E10/(E$9+E$10+E$11)</f>
        <v>0.09601847158866925</v>
      </c>
      <c r="F33" s="47">
        <f>F10/(F$9+F$10+F$11)</f>
        <v>0.057939703427280755</v>
      </c>
      <c r="G33" s="47">
        <f>G10/(G$9+G$10+G$11)</f>
        <v>0.08047430830039526</v>
      </c>
      <c r="H33" s="47">
        <f>H10/(H$9+H$10+H$11)</f>
        <v>0.10940132539593396</v>
      </c>
      <c r="I33" s="47">
        <f>I10/(I$9+I$10+I$11)</f>
        <v>0.10505030578023279</v>
      </c>
      <c r="J33" s="47">
        <f>J10/(J$9+J$10+J$11)</f>
        <v>0.059256834179080044</v>
      </c>
      <c r="K33" s="47">
        <f>K10/(K$9+K$10+K$11)</f>
        <v>0.0937474788221057</v>
      </c>
      <c r="L33" s="47">
        <f>L10/(L$9+L$10+L$11)</f>
        <v>0.0798724797518525</v>
      </c>
      <c r="M33" s="47"/>
      <c r="N33" s="47">
        <f>N10/(N$9+N$10+N$11)</f>
        <v>0.08864255519023016</v>
      </c>
      <c r="O33" s="47">
        <f>O10/(O$9+O$10+O$11)</f>
        <v>0.08047430830039526</v>
      </c>
      <c r="P33" s="47">
        <f>P10/(P$9+P$10+P$11)</f>
        <v>0.0878987793606782</v>
      </c>
      <c r="Q33" s="47">
        <f>Q10/(Q$9+Q$10+Q$11)</f>
        <v>0.09601847158866925</v>
      </c>
      <c r="R33" s="47">
        <f t="shared" si="3"/>
        <v>0.059256834179080044</v>
      </c>
    </row>
    <row r="34" spans="1:18" ht="12.75">
      <c r="A34" s="11" t="s">
        <v>10</v>
      </c>
      <c r="B34" s="47">
        <f>B11/(B$9+B$10+B$11)</f>
        <v>0.4879588496609773</v>
      </c>
      <c r="C34" s="28"/>
      <c r="D34" s="47">
        <f t="shared" si="3"/>
        <v>0.49269369283232944</v>
      </c>
      <c r="E34" s="47">
        <f t="shared" si="3"/>
        <v>0.5013797375682829</v>
      </c>
      <c r="F34" s="47">
        <f t="shared" si="3"/>
        <v>0.5578906019836982</v>
      </c>
      <c r="G34" s="47">
        <f t="shared" si="3"/>
        <v>0.52</v>
      </c>
      <c r="H34" s="47">
        <f t="shared" si="3"/>
        <v>0.38223070874985965</v>
      </c>
      <c r="I34" s="47">
        <f t="shared" si="3"/>
        <v>0.4294732688893273</v>
      </c>
      <c r="J34" s="47">
        <f t="shared" si="3"/>
        <v>0.516614830577836</v>
      </c>
      <c r="K34" s="47">
        <f t="shared" si="3"/>
        <v>0.4447761194029851</v>
      </c>
      <c r="L34" s="47">
        <f t="shared" si="3"/>
        <v>0.48009650180940894</v>
      </c>
      <c r="M34" s="47"/>
      <c r="N34" s="47">
        <f t="shared" si="3"/>
        <v>0.46074213245655243</v>
      </c>
      <c r="O34" s="47">
        <f t="shared" si="3"/>
        <v>0.52</v>
      </c>
      <c r="P34" s="47">
        <f t="shared" si="3"/>
        <v>0.49269369283232944</v>
      </c>
      <c r="Q34" s="47">
        <f t="shared" si="3"/>
        <v>0.5013797375682829</v>
      </c>
      <c r="R34" s="47">
        <f t="shared" si="3"/>
        <v>0.516614830577836</v>
      </c>
    </row>
    <row r="35" spans="1:18" ht="12.75">
      <c r="A35" s="17" t="s">
        <v>6</v>
      </c>
      <c r="B35" s="48"/>
      <c r="C35" s="27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12.75">
      <c r="A36" s="11" t="s">
        <v>9</v>
      </c>
      <c r="B36" s="47">
        <f>B13/(B$13+B$14+B$15)</f>
        <v>0.5769545330627329</v>
      </c>
      <c r="C36" s="28"/>
      <c r="D36" s="47">
        <f aca="true" t="shared" si="4" ref="D36:R38">D13/(D$13+D$14+D$15)</f>
        <v>0.5600522193211489</v>
      </c>
      <c r="E36" s="47">
        <f t="shared" si="4"/>
        <v>0.584354180098861</v>
      </c>
      <c r="F36" s="47">
        <f t="shared" si="4"/>
        <v>0.5869565217391305</v>
      </c>
      <c r="G36" s="47">
        <f t="shared" si="4"/>
        <v>0.5364238410596026</v>
      </c>
      <c r="H36" s="47">
        <f t="shared" si="4"/>
        <v>0.6274509803921569</v>
      </c>
      <c r="I36" s="47">
        <f t="shared" si="4"/>
        <v>0.6474442988204455</v>
      </c>
      <c r="J36" s="47">
        <f t="shared" si="4"/>
        <v>0.6323070058009816</v>
      </c>
      <c r="K36" s="47">
        <f t="shared" si="4"/>
        <v>0.6022620169651273</v>
      </c>
      <c r="L36" s="47">
        <f t="shared" si="4"/>
        <v>0.6355555555555555</v>
      </c>
      <c r="M36" s="47"/>
      <c r="N36" s="47">
        <f t="shared" si="4"/>
        <v>0.6264591439688715</v>
      </c>
      <c r="O36" s="47">
        <f t="shared" si="4"/>
        <v>0.5364238410596026</v>
      </c>
      <c r="P36" s="47">
        <f t="shared" si="4"/>
        <v>0.5600522193211489</v>
      </c>
      <c r="Q36" s="47">
        <f t="shared" si="4"/>
        <v>0.584354180098861</v>
      </c>
      <c r="R36" s="47">
        <f t="shared" si="4"/>
        <v>0.6323070058009816</v>
      </c>
    </row>
    <row r="37" spans="1:18" ht="12.75">
      <c r="A37" s="11" t="s">
        <v>8</v>
      </c>
      <c r="B37" s="47">
        <f>B14/(B$13+B$14+B$15)</f>
        <v>0.05597794808105897</v>
      </c>
      <c r="C37" s="28"/>
      <c r="D37" s="47">
        <f>D14/(D$13+D$14+D$15)</f>
        <v>0.049934725848563975</v>
      </c>
      <c r="E37" s="47">
        <f>E14/(E$13+E$14+E$15)</f>
        <v>0.08209757145927359</v>
      </c>
      <c r="F37" s="47">
        <f>F14/(F$13+F$14+F$15)</f>
        <v>0.07065217391304347</v>
      </c>
      <c r="G37" s="47">
        <f>G14/(G$13+G$14+G$15)</f>
        <v>0.076158940397351</v>
      </c>
      <c r="H37" s="47">
        <f>H14/(H$13+H$14+H$15)</f>
        <v>0.07486631016042782</v>
      </c>
      <c r="I37" s="47">
        <f>I14/(I$13+I$14+I$15)</f>
        <v>0.055045871559633024</v>
      </c>
      <c r="J37" s="47">
        <f>J14/(J$13+J$14+J$15)</f>
        <v>0.04060687193217313</v>
      </c>
      <c r="K37" s="47">
        <f>K14/(K$13+K$14+K$15)</f>
        <v>0.06314797360980207</v>
      </c>
      <c r="L37" s="47">
        <f>L14/(L$13+L$14+L$15)</f>
        <v>0.06499999999999999</v>
      </c>
      <c r="M37" s="47"/>
      <c r="N37" s="47">
        <f>N14/(N$13+N$14+N$15)</f>
        <v>0.06431677729457541</v>
      </c>
      <c r="O37" s="47">
        <f>O14/(O$13+O$14+O$15)</f>
        <v>0.076158940397351</v>
      </c>
      <c r="P37" s="47">
        <f>P14/(P$13+P$14+P$15)</f>
        <v>0.049934725848563975</v>
      </c>
      <c r="Q37" s="47">
        <f>Q14/(Q$13+Q$14+Q$15)</f>
        <v>0.08209757145927359</v>
      </c>
      <c r="R37" s="47">
        <f t="shared" si="4"/>
        <v>0.04060687193217313</v>
      </c>
    </row>
    <row r="38" spans="1:18" ht="12.75">
      <c r="A38" s="11" t="s">
        <v>10</v>
      </c>
      <c r="B38" s="47">
        <f>B15/(B$13+B$14+B$15)</f>
        <v>0.36706751885620814</v>
      </c>
      <c r="C38" s="28"/>
      <c r="D38" s="47">
        <f t="shared" si="4"/>
        <v>0.3900130548302872</v>
      </c>
      <c r="E38" s="47">
        <f t="shared" si="4"/>
        <v>0.3335482484418655</v>
      </c>
      <c r="F38" s="47">
        <f t="shared" si="4"/>
        <v>0.34239130434782605</v>
      </c>
      <c r="G38" s="47">
        <f t="shared" si="4"/>
        <v>0.38741721854304634</v>
      </c>
      <c r="H38" s="47">
        <f t="shared" si="4"/>
        <v>0.2976827094474153</v>
      </c>
      <c r="I38" s="47">
        <f t="shared" si="4"/>
        <v>0.29750982961992134</v>
      </c>
      <c r="J38" s="47">
        <f t="shared" si="4"/>
        <v>0.32708612226684514</v>
      </c>
      <c r="K38" s="47">
        <f t="shared" si="4"/>
        <v>0.33459000942507067</v>
      </c>
      <c r="L38" s="47">
        <f t="shared" si="4"/>
        <v>0.2994444444444444</v>
      </c>
      <c r="M38" s="47"/>
      <c r="N38" s="47">
        <f t="shared" si="4"/>
        <v>0.30922407873655294</v>
      </c>
      <c r="O38" s="47">
        <f t="shared" si="4"/>
        <v>0.38741721854304634</v>
      </c>
      <c r="P38" s="47">
        <f t="shared" si="4"/>
        <v>0.3900130548302872</v>
      </c>
      <c r="Q38" s="47">
        <f t="shared" si="4"/>
        <v>0.3335482484418655</v>
      </c>
      <c r="R38" s="47">
        <f t="shared" si="4"/>
        <v>0.32708612226684514</v>
      </c>
    </row>
    <row r="39" spans="1:18" ht="12.75">
      <c r="A39" s="17" t="s">
        <v>12</v>
      </c>
      <c r="B39" s="48"/>
      <c r="C39" s="27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2.75">
      <c r="A40" s="11" t="s">
        <v>9</v>
      </c>
      <c r="B40" s="47">
        <f>B17/(B$17+B$18+B$19)</f>
        <v>0.6751824817518247</v>
      </c>
      <c r="C40" s="28"/>
      <c r="D40" s="47">
        <f aca="true" t="shared" si="5" ref="D40:R42">D17/(D$17+D$18+D$19)</f>
        <v>0.6738777717685235</v>
      </c>
      <c r="E40" s="47">
        <f t="shared" si="5"/>
        <v>0.6595634095634096</v>
      </c>
      <c r="F40" s="47">
        <f t="shared" si="5"/>
        <v>0.6923076923076924</v>
      </c>
      <c r="G40" s="47">
        <f t="shared" si="5"/>
        <v>0.6448598130841121</v>
      </c>
      <c r="H40" s="47">
        <f t="shared" si="5"/>
        <v>0.7008928571428572</v>
      </c>
      <c r="I40" s="47">
        <f t="shared" si="5"/>
        <v>0.7072243346007605</v>
      </c>
      <c r="J40" s="47">
        <f t="shared" si="5"/>
        <v>0.7132486388384754</v>
      </c>
      <c r="K40" s="47">
        <f t="shared" si="5"/>
        <v>0.6991150442477876</v>
      </c>
      <c r="L40" s="47">
        <f t="shared" si="5"/>
        <v>0.6702767749699158</v>
      </c>
      <c r="M40" s="47"/>
      <c r="N40" s="47">
        <f t="shared" si="5"/>
        <v>0.6864553314121037</v>
      </c>
      <c r="O40" s="47">
        <f t="shared" si="5"/>
        <v>0.6448598130841121</v>
      </c>
      <c r="P40" s="47">
        <f t="shared" si="5"/>
        <v>0.6738777717685235</v>
      </c>
      <c r="Q40" s="47">
        <f t="shared" si="5"/>
        <v>0.6595634095634096</v>
      </c>
      <c r="R40" s="47">
        <f t="shared" si="5"/>
        <v>0.7132486388384754</v>
      </c>
    </row>
    <row r="41" spans="1:18" ht="12.75">
      <c r="A41" s="11" t="s">
        <v>8</v>
      </c>
      <c r="B41" s="47">
        <f>B18/(B$17+B$18+B$19)</f>
        <v>0.09002433090024331</v>
      </c>
      <c r="C41" s="28"/>
      <c r="D41" s="47">
        <f>D18/(D$17+D$18+D$19)</f>
        <v>0.08707409410492158</v>
      </c>
      <c r="E41" s="47">
        <f>E18/(E$17+E$18+E$19)</f>
        <v>0.11018711018711021</v>
      </c>
      <c r="F41" s="47">
        <f>F18/(F$17+F$18+F$19)</f>
        <v>0.07692307692307693</v>
      </c>
      <c r="G41" s="47">
        <f>G18/(G$17+G$18+G$19)</f>
        <v>0.10280373831775699</v>
      </c>
      <c r="H41" s="47">
        <f>H18/(H$17+H$18+H$19)</f>
        <v>0.10267857142857144</v>
      </c>
      <c r="I41" s="47">
        <f>I18/(I$17+I$18+I$19)</f>
        <v>0.07604562737642587</v>
      </c>
      <c r="J41" s="47">
        <f>J18/(J$17+J$18+J$19)</f>
        <v>0.05626134301270418</v>
      </c>
      <c r="K41" s="47">
        <f>K18/(K$17+K$18+K$19)</f>
        <v>0.08259587020648966</v>
      </c>
      <c r="L41" s="47">
        <f>L18/(L$17+L$18+L$19)</f>
        <v>0.08904933814681107</v>
      </c>
      <c r="M41" s="47"/>
      <c r="N41" s="47">
        <f>N18/(N$17+N$18+N$19)</f>
        <v>0.08703170028818442</v>
      </c>
      <c r="O41" s="47">
        <f>O18/(O$17+O$18+O$19)</f>
        <v>0.10280373831775699</v>
      </c>
      <c r="P41" s="47">
        <f>P18/(P$17+P$18+P$19)</f>
        <v>0.08707409410492158</v>
      </c>
      <c r="Q41" s="47">
        <f>Q18/(Q$17+Q$18+Q$19)</f>
        <v>0.11018711018711021</v>
      </c>
      <c r="R41" s="47">
        <f t="shared" si="5"/>
        <v>0.05626134301270418</v>
      </c>
    </row>
    <row r="42" spans="1:18" ht="12.75">
      <c r="A42" s="11" t="s">
        <v>10</v>
      </c>
      <c r="B42" s="47">
        <f>B19/(B$17+B$18+B$19)</f>
        <v>0.2347931873479319</v>
      </c>
      <c r="C42" s="28"/>
      <c r="D42" s="47">
        <f t="shared" si="5"/>
        <v>0.23904813412655487</v>
      </c>
      <c r="E42" s="47">
        <f t="shared" si="5"/>
        <v>0.23024948024948028</v>
      </c>
      <c r="F42" s="47">
        <f t="shared" si="5"/>
        <v>0.23076923076923078</v>
      </c>
      <c r="G42" s="47">
        <f t="shared" si="5"/>
        <v>0.2523364485981308</v>
      </c>
      <c r="H42" s="47">
        <f t="shared" si="5"/>
        <v>0.19642857142857145</v>
      </c>
      <c r="I42" s="47">
        <f t="shared" si="5"/>
        <v>0.2167300380228137</v>
      </c>
      <c r="J42" s="47">
        <f t="shared" si="5"/>
        <v>0.23049001814882034</v>
      </c>
      <c r="K42" s="47">
        <f t="shared" si="5"/>
        <v>0.21828908554572268</v>
      </c>
      <c r="L42" s="47">
        <f t="shared" si="5"/>
        <v>0.24067388688327315</v>
      </c>
      <c r="M42" s="47"/>
      <c r="N42" s="47">
        <f t="shared" si="5"/>
        <v>0.2265129682997118</v>
      </c>
      <c r="O42" s="47">
        <f t="shared" si="5"/>
        <v>0.2523364485981308</v>
      </c>
      <c r="P42" s="47">
        <f t="shared" si="5"/>
        <v>0.23904813412655487</v>
      </c>
      <c r="Q42" s="47">
        <f t="shared" si="5"/>
        <v>0.23024948024948028</v>
      </c>
      <c r="R42" s="47">
        <f t="shared" si="5"/>
        <v>0.23049001814882034</v>
      </c>
    </row>
    <row r="43" spans="1:18" ht="12.75">
      <c r="A43" s="17" t="s">
        <v>11</v>
      </c>
      <c r="B43" s="48"/>
      <c r="C43" s="27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2.75">
      <c r="A44" s="11" t="s">
        <v>9</v>
      </c>
      <c r="B44" s="47">
        <f>B21/(B$21+B$22+B$23)</f>
        <v>0.535098708367532</v>
      </c>
      <c r="C44" s="28"/>
      <c r="D44" s="47">
        <f aca="true" t="shared" si="6" ref="D44:R46">D21/(D$21+D$22+D$23)</f>
        <v>0.5203446324130557</v>
      </c>
      <c r="E44" s="47">
        <f t="shared" si="6"/>
        <v>0.5313301575668743</v>
      </c>
      <c r="F44" s="47">
        <f t="shared" si="6"/>
        <v>0.5094339622641509</v>
      </c>
      <c r="G44" s="47">
        <f t="shared" si="6"/>
        <v>0.47692307692307695</v>
      </c>
      <c r="H44" s="47">
        <f t="shared" si="6"/>
        <v>0.5786350148367951</v>
      </c>
      <c r="I44" s="47">
        <f t="shared" si="6"/>
        <v>0.616</v>
      </c>
      <c r="J44" s="47">
        <f t="shared" si="6"/>
        <v>0.6059171597633136</v>
      </c>
      <c r="K44" s="47">
        <f t="shared" si="6"/>
        <v>0.556786703601108</v>
      </c>
      <c r="L44" s="47">
        <f t="shared" si="6"/>
        <v>0.6057791537667699</v>
      </c>
      <c r="M44" s="47"/>
      <c r="N44" s="47">
        <f t="shared" si="6"/>
        <v>0.5869400151860288</v>
      </c>
      <c r="O44" s="47">
        <f t="shared" si="6"/>
        <v>0.47692307692307695</v>
      </c>
      <c r="P44" s="47">
        <f t="shared" si="6"/>
        <v>0.5203446324130557</v>
      </c>
      <c r="Q44" s="47">
        <f t="shared" si="6"/>
        <v>0.5313301575668743</v>
      </c>
      <c r="R44" s="47">
        <f t="shared" si="6"/>
        <v>0.6059171597633136</v>
      </c>
    </row>
    <row r="45" spans="1:18" ht="12.75">
      <c r="A45" s="11" t="s">
        <v>8</v>
      </c>
      <c r="B45" s="47">
        <f>B22/(B$21+B$22+B$23)</f>
        <v>0.04147047388656097</v>
      </c>
      <c r="C45" s="28"/>
      <c r="D45" s="47">
        <f>D22/(D$21+D$22+D$23)</f>
        <v>0.0369788063643796</v>
      </c>
      <c r="E45" s="47">
        <f>E22/(E$21+E$22+E$23)</f>
        <v>0.06229388054232319</v>
      </c>
      <c r="F45" s="47">
        <f>F22/(F$21+F$22+F$23)</f>
        <v>0.0660377358490566</v>
      </c>
      <c r="G45" s="47">
        <f>G22/(G$21+G$22+G$23)</f>
        <v>0.06153846153846154</v>
      </c>
      <c r="H45" s="47">
        <f>H22/(H$21+H$22+H$23)</f>
        <v>0.05637982195845696</v>
      </c>
      <c r="I45" s="47">
        <f>I22/(I$21+I$22+I$23)</f>
        <v>0.044000000000000004</v>
      </c>
      <c r="J45" s="47">
        <f>J22/(J$21+J$22+J$23)</f>
        <v>0.03550295857988166</v>
      </c>
      <c r="K45" s="47">
        <f>K22/(K$21+K$22+K$23)</f>
        <v>0.05401662049861495</v>
      </c>
      <c r="L45" s="47">
        <f>L22/(L$21+L$22+L$23)</f>
        <v>0.04437564499484005</v>
      </c>
      <c r="M45" s="47"/>
      <c r="N45" s="47">
        <f>N22/(N$21+N$22+N$23)</f>
        <v>0.04935459377372817</v>
      </c>
      <c r="O45" s="47">
        <f>O22/(O$21+O$22+O$23)</f>
        <v>0.06153846153846154</v>
      </c>
      <c r="P45" s="47">
        <f>P22/(P$21+P$22+P$23)</f>
        <v>0.0369788063643796</v>
      </c>
      <c r="Q45" s="47">
        <f>Q22/(Q$21+Q$22+Q$23)</f>
        <v>0.06229388054232319</v>
      </c>
      <c r="R45" s="47">
        <f t="shared" si="6"/>
        <v>0.03550295857988166</v>
      </c>
    </row>
    <row r="46" spans="1:18" ht="12.75">
      <c r="A46" s="11" t="s">
        <v>10</v>
      </c>
      <c r="B46" s="47">
        <f>B23/(B$21+B$22+B$23)</f>
        <v>0.42343081774590696</v>
      </c>
      <c r="C46" s="28"/>
      <c r="D46" s="47">
        <f t="shared" si="6"/>
        <v>0.44267656122256455</v>
      </c>
      <c r="E46" s="47">
        <f t="shared" si="6"/>
        <v>0.4063759618908025</v>
      </c>
      <c r="F46" s="47">
        <f t="shared" si="6"/>
        <v>0.4245283018867924</v>
      </c>
      <c r="G46" s="47">
        <f t="shared" si="6"/>
        <v>0.46153846153846156</v>
      </c>
      <c r="H46" s="47">
        <f t="shared" si="6"/>
        <v>0.3649851632047477</v>
      </c>
      <c r="I46" s="47">
        <f t="shared" si="6"/>
        <v>0.33999999999999997</v>
      </c>
      <c r="J46" s="47">
        <f t="shared" si="6"/>
        <v>0.35857988165680477</v>
      </c>
      <c r="K46" s="47">
        <f t="shared" si="6"/>
        <v>0.389196675900277</v>
      </c>
      <c r="L46" s="47">
        <f t="shared" si="6"/>
        <v>0.34984520123839014</v>
      </c>
      <c r="M46" s="47"/>
      <c r="N46" s="47">
        <f t="shared" si="6"/>
        <v>0.3637053910402429</v>
      </c>
      <c r="O46" s="47">
        <f t="shared" si="6"/>
        <v>0.46153846153846156</v>
      </c>
      <c r="P46" s="47">
        <f t="shared" si="6"/>
        <v>0.44267656122256455</v>
      </c>
      <c r="Q46" s="47">
        <f t="shared" si="6"/>
        <v>0.4063759618908025</v>
      </c>
      <c r="R46" s="47">
        <f t="shared" si="6"/>
        <v>0.35857988165680477</v>
      </c>
    </row>
  </sheetData>
  <mergeCells count="4">
    <mergeCell ref="D3:L3"/>
    <mergeCell ref="N3:R3"/>
    <mergeCell ref="D26:L26"/>
    <mergeCell ref="N26:R2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workbookViewId="0" topLeftCell="A1">
      <selection activeCell="E28" sqref="E28"/>
    </sheetView>
  </sheetViews>
  <sheetFormatPr defaultColWidth="9.140625" defaultRowHeight="12.75"/>
  <cols>
    <col min="1" max="1" width="24.8515625" style="9" customWidth="1"/>
    <col min="2" max="2" width="13.140625" style="9" customWidth="1"/>
    <col min="3" max="3" width="3.421875" style="9" customWidth="1"/>
    <col min="4" max="11" width="12.7109375" style="9" customWidth="1"/>
    <col min="12" max="12" width="3.57421875" style="9" customWidth="1"/>
    <col min="13" max="18" width="12.7109375" style="9" customWidth="1"/>
    <col min="19" max="16384" width="9.140625" style="9" customWidth="1"/>
  </cols>
  <sheetData>
    <row r="1" s="2" customFormat="1" ht="26.25">
      <c r="A1" s="41" t="s">
        <v>32</v>
      </c>
    </row>
    <row r="2" s="2" customFormat="1" ht="12.75"/>
    <row r="3" spans="2:16" s="2" customFormat="1" ht="12.75">
      <c r="B3" s="44" t="s">
        <v>25</v>
      </c>
      <c r="D3" s="45" t="s">
        <v>26</v>
      </c>
      <c r="E3" s="45"/>
      <c r="F3" s="45"/>
      <c r="G3" s="45"/>
      <c r="H3" s="45"/>
      <c r="I3" s="45"/>
      <c r="J3" s="45"/>
      <c r="K3" s="45"/>
      <c r="M3" s="45" t="s">
        <v>27</v>
      </c>
      <c r="N3" s="45"/>
      <c r="O3" s="45"/>
      <c r="P3" s="45"/>
    </row>
    <row r="4" spans="1:16" s="2" customFormat="1" ht="51">
      <c r="A4" s="17" t="s">
        <v>33</v>
      </c>
      <c r="B4" s="23" t="s">
        <v>13</v>
      </c>
      <c r="C4" s="23"/>
      <c r="D4" s="23" t="s">
        <v>3</v>
      </c>
      <c r="E4" s="23" t="s">
        <v>2</v>
      </c>
      <c r="F4" s="29" t="s">
        <v>28</v>
      </c>
      <c r="G4" s="23" t="s">
        <v>0</v>
      </c>
      <c r="H4" s="29" t="s">
        <v>29</v>
      </c>
      <c r="I4" s="29" t="s">
        <v>22</v>
      </c>
      <c r="J4" s="23" t="s">
        <v>30</v>
      </c>
      <c r="K4" s="29" t="s">
        <v>31</v>
      </c>
      <c r="L4" s="23"/>
      <c r="M4" s="23" t="s">
        <v>20</v>
      </c>
      <c r="N4" s="23" t="s">
        <v>16</v>
      </c>
      <c r="O4" s="23" t="s">
        <v>17</v>
      </c>
      <c r="P4" s="23" t="s">
        <v>0</v>
      </c>
    </row>
    <row r="5" spans="1:16" s="2" customFormat="1" ht="12.75">
      <c r="A5" s="11" t="s">
        <v>9</v>
      </c>
      <c r="B5" s="26">
        <v>1674353.2</v>
      </c>
      <c r="C5" s="26"/>
      <c r="D5" s="24">
        <v>940950.4</v>
      </c>
      <c r="E5" s="24">
        <v>290178.5</v>
      </c>
      <c r="F5" s="24">
        <v>63449.088</v>
      </c>
      <c r="G5" s="24">
        <v>46432.64</v>
      </c>
      <c r="H5" s="24">
        <v>104856.5</v>
      </c>
      <c r="I5" s="24">
        <v>62386.84</v>
      </c>
      <c r="J5" s="24">
        <v>83468.44</v>
      </c>
      <c r="K5" s="24">
        <v>82630.9</v>
      </c>
      <c r="L5" s="24"/>
      <c r="M5" s="24">
        <v>396791.7</v>
      </c>
      <c r="N5" s="24">
        <v>940950.4</v>
      </c>
      <c r="O5" s="24">
        <v>290178.5</v>
      </c>
      <c r="P5" s="24">
        <v>46432.64</v>
      </c>
    </row>
    <row r="6" spans="1:16" s="2" customFormat="1" ht="12.75">
      <c r="A6" s="11" t="s">
        <v>8</v>
      </c>
      <c r="B6" s="26">
        <v>276287.5</v>
      </c>
      <c r="C6" s="26"/>
      <c r="D6" s="24">
        <v>162218</v>
      </c>
      <c r="E6" s="24">
        <v>51825.61</v>
      </c>
      <c r="F6" s="24">
        <v>9335.5548</v>
      </c>
      <c r="G6" s="24">
        <v>5903.666</v>
      </c>
      <c r="H6" s="24">
        <v>15280.08</v>
      </c>
      <c r="I6" s="24">
        <v>6455.22</v>
      </c>
      <c r="J6" s="24">
        <v>12706.16</v>
      </c>
      <c r="K6" s="24">
        <v>12563.16</v>
      </c>
      <c r="L6" s="24"/>
      <c r="M6" s="24">
        <v>56340.18</v>
      </c>
      <c r="N6" s="24">
        <v>162218</v>
      </c>
      <c r="O6" s="24">
        <v>51825.61</v>
      </c>
      <c r="P6" s="24">
        <v>5903.666</v>
      </c>
    </row>
    <row r="7" spans="1:16" s="2" customFormat="1" ht="12.75">
      <c r="A7" s="11" t="s">
        <v>10</v>
      </c>
      <c r="B7" s="26">
        <v>1714698.3</v>
      </c>
      <c r="C7" s="26"/>
      <c r="D7" s="24">
        <v>941256.8</v>
      </c>
      <c r="E7" s="24">
        <v>307991.6</v>
      </c>
      <c r="F7" s="24">
        <v>48148.58</v>
      </c>
      <c r="G7" s="24">
        <v>49312.97</v>
      </c>
      <c r="H7" s="24">
        <v>101547.14</v>
      </c>
      <c r="I7" s="24">
        <v>92906.134</v>
      </c>
      <c r="J7" s="24">
        <v>84510.26</v>
      </c>
      <c r="K7" s="24">
        <v>89024.83</v>
      </c>
      <c r="L7" s="24"/>
      <c r="M7" s="24">
        <v>416137</v>
      </c>
      <c r="N7" s="24">
        <v>941256.8</v>
      </c>
      <c r="O7" s="24">
        <v>307991.6</v>
      </c>
      <c r="P7" s="24">
        <v>49312.97</v>
      </c>
    </row>
    <row r="8" spans="1:16" s="2" customFormat="1" ht="12.75">
      <c r="A8" s="17" t="s">
        <v>7</v>
      </c>
      <c r="B8" s="42"/>
      <c r="C8" s="42"/>
      <c r="D8" s="42"/>
      <c r="E8" s="42"/>
      <c r="F8" s="43"/>
      <c r="G8" s="42"/>
      <c r="H8" s="43"/>
      <c r="I8" s="43"/>
      <c r="J8" s="42"/>
      <c r="K8" s="43"/>
      <c r="L8" s="42"/>
      <c r="M8" s="42"/>
      <c r="N8" s="42"/>
      <c r="O8" s="42"/>
      <c r="P8" s="42"/>
    </row>
    <row r="9" spans="1:16" s="2" customFormat="1" ht="12.75">
      <c r="A9" s="11" t="s">
        <v>9</v>
      </c>
      <c r="B9" s="26">
        <v>1516404.6</v>
      </c>
      <c r="C9" s="26"/>
      <c r="D9" s="24">
        <v>857155.1</v>
      </c>
      <c r="E9" s="24">
        <v>256676.7</v>
      </c>
      <c r="F9" s="24">
        <v>59792.49</v>
      </c>
      <c r="G9" s="24">
        <v>35340.284</v>
      </c>
      <c r="H9" s="24">
        <v>100505.3</v>
      </c>
      <c r="I9" s="24">
        <v>61406.297</v>
      </c>
      <c r="J9" s="24">
        <v>77401.35</v>
      </c>
      <c r="K9" s="24">
        <v>68127.08</v>
      </c>
      <c r="L9" s="24"/>
      <c r="M9" s="24">
        <v>367232.5</v>
      </c>
      <c r="N9" s="24">
        <v>857155.1</v>
      </c>
      <c r="O9" s="24">
        <v>256676.7</v>
      </c>
      <c r="P9" s="24">
        <v>35340.284</v>
      </c>
    </row>
    <row r="10" spans="1:16" s="2" customFormat="1" ht="12.75">
      <c r="A10" s="11" t="s">
        <v>8</v>
      </c>
      <c r="B10" s="26">
        <v>260598.8</v>
      </c>
      <c r="C10" s="26"/>
      <c r="D10" s="24">
        <v>153985.6</v>
      </c>
      <c r="E10" s="24">
        <v>48066.87</v>
      </c>
      <c r="F10" s="24">
        <v>9110.848</v>
      </c>
      <c r="G10" s="24">
        <v>5025.266</v>
      </c>
      <c r="H10" s="24">
        <v>14748.95</v>
      </c>
      <c r="I10" s="24">
        <v>6414.364</v>
      </c>
      <c r="J10" s="24">
        <v>12277.17</v>
      </c>
      <c r="K10" s="24">
        <v>10969.79</v>
      </c>
      <c r="L10" s="24"/>
      <c r="M10" s="24">
        <v>53521.12</v>
      </c>
      <c r="N10" s="24">
        <v>153985.6</v>
      </c>
      <c r="O10" s="24">
        <v>48066.87</v>
      </c>
      <c r="P10" s="24">
        <v>5025.266</v>
      </c>
    </row>
    <row r="11" spans="1:16" s="2" customFormat="1" ht="12.75">
      <c r="A11" s="11" t="s">
        <v>10</v>
      </c>
      <c r="B11" s="26">
        <v>1619606.4</v>
      </c>
      <c r="C11" s="26"/>
      <c r="D11" s="24">
        <v>888083</v>
      </c>
      <c r="E11" s="24">
        <v>288074.4</v>
      </c>
      <c r="F11" s="24">
        <v>46820.77</v>
      </c>
      <c r="G11" s="24">
        <v>42919.04</v>
      </c>
      <c r="H11" s="24">
        <v>99565.63</v>
      </c>
      <c r="I11" s="24">
        <v>92497.58</v>
      </c>
      <c r="J11" s="24">
        <v>80853.67</v>
      </c>
      <c r="K11" s="24">
        <v>80792.38</v>
      </c>
      <c r="L11" s="24"/>
      <c r="M11" s="24">
        <v>400530</v>
      </c>
      <c r="N11" s="24">
        <v>888083</v>
      </c>
      <c r="O11" s="24">
        <v>288074.4</v>
      </c>
      <c r="P11" s="24">
        <v>42919.04</v>
      </c>
    </row>
    <row r="12" spans="1:16" s="2" customFormat="1" ht="12.75">
      <c r="A12" s="17" t="s">
        <v>6</v>
      </c>
      <c r="B12" s="42"/>
      <c r="C12" s="42"/>
      <c r="D12" s="42"/>
      <c r="E12" s="42"/>
      <c r="F12" s="43"/>
      <c r="G12" s="42"/>
      <c r="H12" s="43"/>
      <c r="I12" s="43"/>
      <c r="J12" s="42"/>
      <c r="K12" s="43"/>
      <c r="L12" s="42"/>
      <c r="M12" s="42"/>
      <c r="N12" s="42"/>
      <c r="O12" s="42"/>
      <c r="P12" s="42"/>
    </row>
    <row r="13" spans="1:16" s="2" customFormat="1" ht="12.75">
      <c r="A13" s="11" t="s">
        <v>9</v>
      </c>
      <c r="B13" s="26">
        <v>157948.6</v>
      </c>
      <c r="C13" s="26"/>
      <c r="D13" s="24">
        <v>83795.29</v>
      </c>
      <c r="E13" s="24">
        <v>33501.77</v>
      </c>
      <c r="F13" s="24">
        <v>3656.596</v>
      </c>
      <c r="G13" s="24">
        <v>11092.355</v>
      </c>
      <c r="H13" s="24">
        <v>4351.1448</v>
      </c>
      <c r="I13" s="24">
        <v>980.53967</v>
      </c>
      <c r="J13" s="24">
        <v>6067.089</v>
      </c>
      <c r="K13" s="24">
        <v>14503.816</v>
      </c>
      <c r="L13" s="24"/>
      <c r="M13" s="24">
        <v>29559.19</v>
      </c>
      <c r="N13" s="24">
        <v>83795.29</v>
      </c>
      <c r="O13" s="24">
        <v>33501.77</v>
      </c>
      <c r="P13" s="24">
        <v>11092.355</v>
      </c>
    </row>
    <row r="14" spans="1:16" s="2" customFormat="1" ht="12.75">
      <c r="A14" s="11" t="s">
        <v>8</v>
      </c>
      <c r="B14" s="26">
        <v>15688.63</v>
      </c>
      <c r="C14" s="26"/>
      <c r="D14" s="24">
        <v>8232.448</v>
      </c>
      <c r="E14" s="24">
        <v>3758.735</v>
      </c>
      <c r="F14" s="24">
        <v>224.70701</v>
      </c>
      <c r="G14" s="24">
        <v>878.40012</v>
      </c>
      <c r="H14" s="24">
        <v>531.12566</v>
      </c>
      <c r="I14" s="24">
        <v>40.8558197</v>
      </c>
      <c r="J14" s="24">
        <v>428.98611</v>
      </c>
      <c r="K14" s="24">
        <v>1593.377</v>
      </c>
      <c r="L14" s="24"/>
      <c r="M14" s="24">
        <v>2819.052</v>
      </c>
      <c r="N14" s="24">
        <v>8232.448</v>
      </c>
      <c r="O14" s="24">
        <v>3758.735</v>
      </c>
      <c r="P14" s="24">
        <v>878.40012</v>
      </c>
    </row>
    <row r="15" spans="1:16" s="2" customFormat="1" ht="12.75">
      <c r="A15" s="11" t="s">
        <v>10</v>
      </c>
      <c r="B15" s="26">
        <v>95091.92</v>
      </c>
      <c r="C15" s="26"/>
      <c r="D15" s="24">
        <v>53173.85</v>
      </c>
      <c r="E15" s="24">
        <v>19917.21</v>
      </c>
      <c r="F15" s="24">
        <v>1327.814</v>
      </c>
      <c r="G15" s="24">
        <v>6393.936</v>
      </c>
      <c r="H15" s="24">
        <v>1981.507</v>
      </c>
      <c r="I15" s="24">
        <v>408.558197</v>
      </c>
      <c r="J15" s="24">
        <v>3656.596</v>
      </c>
      <c r="K15" s="24">
        <v>8232.448</v>
      </c>
      <c r="L15" s="24"/>
      <c r="M15" s="24">
        <v>15606.92</v>
      </c>
      <c r="N15" s="24">
        <v>53173.85</v>
      </c>
      <c r="O15" s="24">
        <v>19917.21</v>
      </c>
      <c r="P15" s="24">
        <v>6393.936</v>
      </c>
    </row>
    <row r="16" spans="1:16" s="2" customFormat="1" ht="12.75">
      <c r="A16" s="17" t="s">
        <v>12</v>
      </c>
      <c r="B16" s="42"/>
      <c r="C16" s="42"/>
      <c r="D16" s="42"/>
      <c r="E16" s="42"/>
      <c r="F16" s="43"/>
      <c r="G16" s="42"/>
      <c r="H16" s="43"/>
      <c r="I16" s="43"/>
      <c r="J16" s="42"/>
      <c r="K16" s="43"/>
      <c r="L16" s="42"/>
      <c r="M16" s="42"/>
      <c r="N16" s="42"/>
      <c r="O16" s="42"/>
      <c r="P16" s="42"/>
    </row>
    <row r="17" spans="1:16" s="2" customFormat="1" ht="12.75">
      <c r="A17" s="11" t="s">
        <v>9</v>
      </c>
      <c r="B17" s="26">
        <v>69781.74</v>
      </c>
      <c r="C17" s="26"/>
      <c r="D17" s="24">
        <v>38261.48</v>
      </c>
      <c r="E17" s="24">
        <v>15831.63</v>
      </c>
      <c r="F17" s="24">
        <v>1736.372</v>
      </c>
      <c r="G17" s="24">
        <v>2267.498</v>
      </c>
      <c r="H17" s="24">
        <v>2247.07</v>
      </c>
      <c r="I17" s="24">
        <v>388.13029</v>
      </c>
      <c r="J17" s="24">
        <v>2696.4841</v>
      </c>
      <c r="K17" s="24">
        <v>6353.08</v>
      </c>
      <c r="L17" s="24"/>
      <c r="M17" s="24">
        <v>13421.14</v>
      </c>
      <c r="N17" s="24">
        <v>38261.48</v>
      </c>
      <c r="O17" s="24">
        <v>15831.63</v>
      </c>
      <c r="P17" s="24">
        <v>2267.498</v>
      </c>
    </row>
    <row r="18" spans="1:16" s="2" customFormat="1" ht="12.75">
      <c r="A18" s="11" t="s">
        <v>8</v>
      </c>
      <c r="B18" s="26">
        <v>8212.02</v>
      </c>
      <c r="C18" s="26"/>
      <c r="D18" s="24">
        <v>4351.1448</v>
      </c>
      <c r="E18" s="24">
        <v>2083.6468</v>
      </c>
      <c r="F18" s="24">
        <v>81.7116394</v>
      </c>
      <c r="G18" s="24">
        <v>306.41865</v>
      </c>
      <c r="H18" s="24">
        <v>326.84656</v>
      </c>
      <c r="I18" s="24">
        <v>0</v>
      </c>
      <c r="J18" s="24">
        <v>163.42328</v>
      </c>
      <c r="K18" s="24">
        <v>898.82803</v>
      </c>
      <c r="L18" s="24"/>
      <c r="M18" s="24">
        <v>1470.81</v>
      </c>
      <c r="N18" s="24">
        <v>4351.1448</v>
      </c>
      <c r="O18" s="24">
        <v>2083.6468</v>
      </c>
      <c r="P18" s="24">
        <v>306.41865</v>
      </c>
    </row>
    <row r="19" spans="1:16" s="2" customFormat="1" ht="12.75">
      <c r="A19" s="11" t="s">
        <v>10</v>
      </c>
      <c r="B19" s="26">
        <v>27414.255</v>
      </c>
      <c r="C19" s="26"/>
      <c r="D19" s="24">
        <v>15647.78</v>
      </c>
      <c r="E19" s="24">
        <v>6393.936</v>
      </c>
      <c r="F19" s="24">
        <v>469.84193</v>
      </c>
      <c r="G19" s="24">
        <v>857.97221</v>
      </c>
      <c r="H19" s="24">
        <v>714.97684</v>
      </c>
      <c r="I19" s="24">
        <v>122.56746</v>
      </c>
      <c r="J19" s="24">
        <v>1041.8234</v>
      </c>
      <c r="K19" s="24">
        <v>2165.358</v>
      </c>
      <c r="L19" s="24"/>
      <c r="M19" s="24">
        <v>4514.568</v>
      </c>
      <c r="N19" s="24">
        <v>15647.78</v>
      </c>
      <c r="O19" s="24">
        <v>6393.936</v>
      </c>
      <c r="P19" s="24">
        <v>857.97221</v>
      </c>
    </row>
    <row r="20" spans="1:16" s="2" customFormat="1" ht="12.75">
      <c r="A20" s="17" t="s">
        <v>11</v>
      </c>
      <c r="B20" s="42"/>
      <c r="C20" s="42"/>
      <c r="D20" s="42"/>
      <c r="E20" s="42"/>
      <c r="F20" s="43"/>
      <c r="G20" s="42"/>
      <c r="H20" s="43"/>
      <c r="I20" s="43"/>
      <c r="J20" s="42"/>
      <c r="K20" s="43"/>
      <c r="L20" s="42"/>
      <c r="M20" s="42"/>
      <c r="N20" s="42"/>
      <c r="O20" s="42"/>
      <c r="P20" s="42"/>
    </row>
    <row r="21" spans="1:16" s="2" customFormat="1" ht="12.75">
      <c r="A21" s="11" t="s">
        <v>9</v>
      </c>
      <c r="B21" s="26">
        <v>88166.86</v>
      </c>
      <c r="C21" s="26"/>
      <c r="D21" s="24">
        <v>45533.81</v>
      </c>
      <c r="E21" s="24">
        <v>17670.142</v>
      </c>
      <c r="F21" s="24">
        <v>1920.224</v>
      </c>
      <c r="G21" s="24">
        <v>8824.857</v>
      </c>
      <c r="H21" s="24">
        <v>2104.075</v>
      </c>
      <c r="I21" s="24">
        <v>592.40939</v>
      </c>
      <c r="J21" s="24">
        <v>3370.605</v>
      </c>
      <c r="K21" s="24">
        <v>8150.736</v>
      </c>
      <c r="L21" s="24"/>
      <c r="M21" s="24">
        <v>16138.05</v>
      </c>
      <c r="N21" s="24">
        <v>45533.81</v>
      </c>
      <c r="O21" s="24">
        <v>17670.142</v>
      </c>
      <c r="P21" s="24">
        <v>8824.857</v>
      </c>
    </row>
    <row r="22" spans="1:16" s="2" customFormat="1" ht="12.75">
      <c r="A22" s="11" t="s">
        <v>8</v>
      </c>
      <c r="B22" s="26">
        <v>7476.615</v>
      </c>
      <c r="C22" s="26"/>
      <c r="D22" s="24">
        <v>3881.303</v>
      </c>
      <c r="E22" s="24">
        <v>1675.089</v>
      </c>
      <c r="F22" s="24">
        <v>142.995369</v>
      </c>
      <c r="G22" s="24">
        <v>571.98148</v>
      </c>
      <c r="H22" s="24">
        <v>204.2791</v>
      </c>
      <c r="I22" s="24">
        <v>40.8558197</v>
      </c>
      <c r="J22" s="24">
        <v>265.56283</v>
      </c>
      <c r="K22" s="24">
        <v>694.54893</v>
      </c>
      <c r="L22" s="24"/>
      <c r="M22" s="24">
        <v>1348.242</v>
      </c>
      <c r="N22" s="24">
        <v>3881.303</v>
      </c>
      <c r="O22" s="24">
        <v>1675.089</v>
      </c>
      <c r="P22" s="24">
        <v>571.98148</v>
      </c>
    </row>
    <row r="23" spans="1:16" s="2" customFormat="1" ht="12.75">
      <c r="A23" s="11" t="s">
        <v>10</v>
      </c>
      <c r="B23" s="26">
        <v>67677.67</v>
      </c>
      <c r="C23" s="26"/>
      <c r="D23" s="24">
        <v>37526.07</v>
      </c>
      <c r="E23" s="24">
        <v>13523.28</v>
      </c>
      <c r="F23" s="24">
        <v>857.97221</v>
      </c>
      <c r="G23" s="24">
        <v>5535.964</v>
      </c>
      <c r="H23" s="24">
        <v>1266.53</v>
      </c>
      <c r="I23" s="24">
        <v>285.99074</v>
      </c>
      <c r="J23" s="24">
        <v>2614.772</v>
      </c>
      <c r="K23" s="24">
        <v>6067.089</v>
      </c>
      <c r="L23" s="24"/>
      <c r="M23" s="24">
        <v>11092.355</v>
      </c>
      <c r="N23" s="24">
        <v>37526.07</v>
      </c>
      <c r="O23" s="24">
        <v>13523.28</v>
      </c>
      <c r="P23" s="24">
        <v>5535.964</v>
      </c>
    </row>
    <row r="24" spans="1:18" s="36" customFormat="1" ht="12.75">
      <c r="A24" s="19"/>
      <c r="B24" s="15"/>
      <c r="C24" s="15"/>
      <c r="D24" s="15"/>
      <c r="E24" s="15"/>
      <c r="F24" s="18"/>
      <c r="G24" s="18"/>
      <c r="H24" s="18"/>
      <c r="I24" s="18"/>
      <c r="J24" s="18"/>
      <c r="K24" s="18"/>
      <c r="L24" s="18"/>
      <c r="M24" s="25"/>
      <c r="N24" s="15"/>
      <c r="O24" s="18"/>
      <c r="P24" s="15"/>
      <c r="Q24" s="15"/>
      <c r="R24" s="18"/>
    </row>
    <row r="25" spans="1:13" ht="12.75">
      <c r="A25" s="35"/>
      <c r="B25" s="15"/>
      <c r="C25" s="15"/>
      <c r="D25" s="16"/>
      <c r="M25" s="2"/>
    </row>
    <row r="26" spans="1:19" ht="12.75">
      <c r="A26" s="35"/>
      <c r="B26" s="15"/>
      <c r="C26" s="15"/>
      <c r="D26" s="16"/>
      <c r="M26" s="24"/>
      <c r="P26" s="16"/>
      <c r="S26" s="16"/>
    </row>
    <row r="27" spans="1:19" ht="12.75">
      <c r="A27" s="37"/>
      <c r="B27" s="18"/>
      <c r="C27" s="18"/>
      <c r="M27" s="2"/>
      <c r="S27" s="16"/>
    </row>
    <row r="28" spans="1:19" ht="12.75">
      <c r="A28" s="37"/>
      <c r="B28" s="18"/>
      <c r="C28" s="18"/>
      <c r="M28" s="2"/>
      <c r="S28" s="16"/>
    </row>
    <row r="29" spans="1:19" ht="12.75">
      <c r="A29" s="37"/>
      <c r="B29" s="18"/>
      <c r="C29" s="18"/>
      <c r="M29" s="2"/>
      <c r="P29" s="16"/>
      <c r="S29" s="16"/>
    </row>
    <row r="30" spans="1:18" ht="12.75">
      <c r="A30" s="13"/>
      <c r="B30" s="12"/>
      <c r="C30" s="12"/>
      <c r="D30" s="12"/>
      <c r="E30" s="12"/>
      <c r="F30" s="13"/>
      <c r="G30" s="12"/>
      <c r="H30" s="12"/>
      <c r="I30" s="13"/>
      <c r="J30" s="12"/>
      <c r="K30" s="12"/>
      <c r="L30" s="13"/>
      <c r="M30" s="12"/>
      <c r="N30" s="12"/>
      <c r="O30" s="12"/>
      <c r="P30" s="12"/>
      <c r="Q30" s="12"/>
      <c r="R30" s="12"/>
    </row>
    <row r="31" spans="1:18" s="36" customFormat="1" ht="12.75">
      <c r="A31" s="19"/>
      <c r="B31" s="15"/>
      <c r="C31" s="15"/>
      <c r="D31" s="15"/>
      <c r="E31" s="15"/>
      <c r="F31" s="18"/>
      <c r="G31" s="18"/>
      <c r="H31" s="18"/>
      <c r="I31" s="18"/>
      <c r="J31" s="15"/>
      <c r="K31" s="18"/>
      <c r="L31" s="18"/>
      <c r="M31" s="25"/>
      <c r="N31" s="15"/>
      <c r="O31" s="18"/>
      <c r="P31" s="15"/>
      <c r="Q31" s="15"/>
      <c r="R31" s="15"/>
    </row>
    <row r="32" spans="1:16" ht="12.75">
      <c r="A32" s="35"/>
      <c r="B32" s="15"/>
      <c r="C32" s="15"/>
      <c r="D32" s="16"/>
      <c r="M32" s="2"/>
      <c r="P32" s="16"/>
    </row>
    <row r="33" spans="1:19" ht="12.75">
      <c r="A33" s="35"/>
      <c r="B33" s="15"/>
      <c r="C33" s="15"/>
      <c r="D33" s="16"/>
      <c r="E33" s="16"/>
      <c r="J33" s="16"/>
      <c r="M33" s="24"/>
      <c r="N33" s="16"/>
      <c r="P33" s="16"/>
      <c r="Q33" s="16"/>
      <c r="S33" s="16"/>
    </row>
    <row r="34" spans="1:19" ht="12.75">
      <c r="A34" s="37"/>
      <c r="B34" s="18"/>
      <c r="C34" s="18"/>
      <c r="M34" s="2"/>
      <c r="S34" s="16"/>
    </row>
    <row r="35" spans="1:19" ht="12.75">
      <c r="A35" s="37"/>
      <c r="B35" s="18"/>
      <c r="C35" s="18"/>
      <c r="M35" s="2"/>
      <c r="S35" s="16"/>
    </row>
    <row r="36" spans="1:19" ht="12.75">
      <c r="A36" s="37"/>
      <c r="B36" s="15"/>
      <c r="C36" s="15"/>
      <c r="D36" s="16"/>
      <c r="M36" s="2"/>
      <c r="N36" s="16"/>
      <c r="P36" s="16"/>
      <c r="Q36" s="16"/>
      <c r="S36" s="16"/>
    </row>
    <row r="37" spans="2:18" ht="12.7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"/>
      <c r="N37" s="15"/>
      <c r="O37" s="15"/>
      <c r="P37" s="15"/>
      <c r="Q37" s="15"/>
      <c r="R37" s="15"/>
    </row>
    <row r="38" spans="2:17" ht="12.75">
      <c r="B38" s="15"/>
      <c r="C38" s="15"/>
      <c r="D38" s="16"/>
      <c r="E38" s="16"/>
      <c r="F38" s="16"/>
      <c r="K38" s="16"/>
      <c r="L38" s="16"/>
      <c r="M38" s="2"/>
      <c r="N38" s="16"/>
      <c r="P38" s="16"/>
      <c r="Q38" s="16"/>
    </row>
    <row r="39" spans="2:17" ht="12.75">
      <c r="B39" s="15"/>
      <c r="C39" s="15"/>
      <c r="D39" s="16"/>
      <c r="E39" s="16"/>
      <c r="F39" s="16"/>
      <c r="I39" s="16"/>
      <c r="K39" s="16"/>
      <c r="L39" s="16"/>
      <c r="M39" s="2"/>
      <c r="N39" s="16"/>
      <c r="P39" s="16"/>
      <c r="Q39" s="16"/>
    </row>
    <row r="40" spans="1:17" ht="12.75">
      <c r="A40" s="14"/>
      <c r="B40" s="15"/>
      <c r="C40" s="15"/>
      <c r="D40" s="16"/>
      <c r="E40" s="16"/>
      <c r="F40" s="16"/>
      <c r="L40" s="16"/>
      <c r="M40" s="2"/>
      <c r="N40" s="16"/>
      <c r="P40" s="16"/>
      <c r="Q40" s="16"/>
    </row>
    <row r="41" spans="1:17" ht="12.75">
      <c r="A41" s="10"/>
      <c r="B41" s="15"/>
      <c r="C41" s="15"/>
      <c r="D41" s="16"/>
      <c r="E41" s="16"/>
      <c r="L41" s="16"/>
      <c r="M41" s="2"/>
      <c r="N41" s="16"/>
      <c r="P41" s="16"/>
      <c r="Q41" s="16"/>
    </row>
    <row r="42" spans="1:18" ht="12.75">
      <c r="A42" s="11"/>
      <c r="B42" s="15"/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2"/>
      <c r="N42" s="16"/>
      <c r="O42" s="16"/>
      <c r="P42" s="16"/>
      <c r="Q42" s="16"/>
      <c r="R42" s="16"/>
    </row>
    <row r="43" spans="1:18" ht="12.75">
      <c r="A43" s="11"/>
      <c r="B43" s="15"/>
      <c r="C43" s="15"/>
      <c r="D43" s="16"/>
      <c r="E43" s="16"/>
      <c r="F43" s="16"/>
      <c r="H43" s="16"/>
      <c r="I43" s="16"/>
      <c r="J43" s="16"/>
      <c r="K43" s="16"/>
      <c r="L43" s="16"/>
      <c r="M43" s="2"/>
      <c r="N43" s="16"/>
      <c r="P43" s="16"/>
      <c r="Q43" s="16"/>
      <c r="R43" s="16"/>
    </row>
    <row r="44" spans="1:18" ht="12.75">
      <c r="A44" s="7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"/>
      <c r="N44" s="15"/>
      <c r="O44" s="15"/>
      <c r="P44" s="15"/>
      <c r="Q44" s="15"/>
      <c r="R44" s="15"/>
    </row>
    <row r="45" spans="1:17" ht="12.75">
      <c r="A45" s="11"/>
      <c r="B45" s="15"/>
      <c r="C45" s="15"/>
      <c r="D45" s="16"/>
      <c r="E45" s="16"/>
      <c r="M45" s="2"/>
      <c r="N45" s="16"/>
      <c r="P45" s="16"/>
      <c r="Q45" s="16"/>
    </row>
    <row r="46" spans="1:17" ht="12.75">
      <c r="A46" s="14"/>
      <c r="B46" s="15"/>
      <c r="C46" s="15"/>
      <c r="D46" s="16"/>
      <c r="E46" s="16"/>
      <c r="M46" s="2"/>
      <c r="N46" s="16"/>
      <c r="P46" s="16"/>
      <c r="Q46" s="16"/>
    </row>
    <row r="47" spans="1:17" ht="12.75">
      <c r="A47" s="11"/>
      <c r="B47" s="15"/>
      <c r="C47" s="15"/>
      <c r="D47" s="16"/>
      <c r="E47" s="16"/>
      <c r="M47" s="2"/>
      <c r="N47" s="16"/>
      <c r="P47" s="16"/>
      <c r="Q47" s="16"/>
    </row>
    <row r="48" spans="1:17" ht="12.75">
      <c r="A48" s="11"/>
      <c r="B48" s="15"/>
      <c r="C48" s="15"/>
      <c r="D48" s="16"/>
      <c r="E48" s="16"/>
      <c r="M48" s="2"/>
      <c r="N48" s="16"/>
      <c r="P48" s="16"/>
      <c r="Q48" s="16"/>
    </row>
    <row r="49" spans="1:18" ht="12.75">
      <c r="A49" s="11"/>
      <c r="B49" s="15"/>
      <c r="C49" s="15"/>
      <c r="D49" s="16"/>
      <c r="E49" s="16"/>
      <c r="F49" s="16"/>
      <c r="G49" s="16"/>
      <c r="H49" s="16"/>
      <c r="I49" s="16"/>
      <c r="J49" s="16"/>
      <c r="K49" s="16"/>
      <c r="L49" s="16"/>
      <c r="M49" s="2"/>
      <c r="N49" s="16"/>
      <c r="O49" s="16"/>
      <c r="P49" s="16"/>
      <c r="Q49" s="16"/>
      <c r="R49" s="16"/>
    </row>
    <row r="50" spans="1:17" ht="12.75">
      <c r="A50" s="11"/>
      <c r="B50" s="15"/>
      <c r="C50" s="15"/>
      <c r="D50" s="16"/>
      <c r="E50" s="16"/>
      <c r="I50" s="16"/>
      <c r="K50" s="16"/>
      <c r="M50" s="2"/>
      <c r="N50" s="16"/>
      <c r="P50" s="16"/>
      <c r="Q50" s="16"/>
    </row>
    <row r="51" spans="1:18" ht="12.75">
      <c r="A51" s="7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2"/>
      <c r="N51" s="15"/>
      <c r="O51" s="15"/>
      <c r="P51" s="15"/>
      <c r="Q51" s="15"/>
      <c r="R51" s="15"/>
    </row>
    <row r="52" spans="1:17" ht="12.75">
      <c r="A52" s="11"/>
      <c r="B52" s="15"/>
      <c r="C52" s="15"/>
      <c r="D52" s="16"/>
      <c r="E52" s="16"/>
      <c r="M52" s="2"/>
      <c r="N52" s="16"/>
      <c r="P52" s="16"/>
      <c r="Q52" s="16"/>
    </row>
    <row r="53" spans="1:17" ht="12.75">
      <c r="A53" s="14"/>
      <c r="B53" s="15"/>
      <c r="C53" s="15"/>
      <c r="D53" s="16"/>
      <c r="E53" s="16"/>
      <c r="M53" s="2"/>
      <c r="N53" s="16"/>
      <c r="P53" s="16"/>
      <c r="Q53" s="16"/>
    </row>
    <row r="54" spans="1:17" ht="12.75">
      <c r="A54" s="11"/>
      <c r="B54" s="15"/>
      <c r="C54" s="15"/>
      <c r="D54" s="16"/>
      <c r="E54" s="16"/>
      <c r="M54" s="2"/>
      <c r="N54" s="16"/>
      <c r="P54" s="16"/>
      <c r="Q54" s="16"/>
    </row>
    <row r="55" spans="1:17" ht="12.75">
      <c r="A55" s="11"/>
      <c r="B55" s="15"/>
      <c r="C55" s="15"/>
      <c r="D55" s="16"/>
      <c r="E55" s="16"/>
      <c r="M55" s="2"/>
      <c r="N55" s="16"/>
      <c r="P55" s="16"/>
      <c r="Q55" s="16"/>
    </row>
    <row r="56" spans="1:18" ht="12.75">
      <c r="A56" s="11"/>
      <c r="B56" s="15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2"/>
      <c r="N56" s="16"/>
      <c r="O56" s="16"/>
      <c r="P56" s="16"/>
      <c r="Q56" s="16"/>
      <c r="R56" s="16"/>
    </row>
    <row r="57" spans="1:17" ht="12.75">
      <c r="A57" s="11"/>
      <c r="B57" s="15"/>
      <c r="C57" s="15"/>
      <c r="D57" s="16"/>
      <c r="E57" s="16"/>
      <c r="H57" s="16"/>
      <c r="I57" s="16"/>
      <c r="K57" s="16"/>
      <c r="M57" s="2"/>
      <c r="N57" s="16"/>
      <c r="P57" s="16"/>
      <c r="Q57" s="16"/>
    </row>
    <row r="58" spans="1:18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2.75">
      <c r="A59" s="17"/>
      <c r="B59" s="12"/>
      <c r="C59" s="12"/>
      <c r="D59" s="12"/>
      <c r="E59" s="12"/>
      <c r="F59" s="13"/>
      <c r="G59" s="12"/>
      <c r="H59" s="12"/>
      <c r="I59" s="13"/>
      <c r="J59" s="12"/>
      <c r="K59" s="12"/>
      <c r="L59" s="13"/>
      <c r="M59" s="12"/>
      <c r="N59" s="12"/>
      <c r="O59" s="12"/>
      <c r="P59" s="12"/>
      <c r="Q59" s="12"/>
      <c r="R59" s="12"/>
    </row>
    <row r="60" spans="1:18" ht="12.75">
      <c r="A60" s="7"/>
      <c r="B60" s="15"/>
      <c r="C60" s="15"/>
      <c r="D60" s="15"/>
      <c r="E60" s="15"/>
      <c r="F60" s="18"/>
      <c r="G60" s="18"/>
      <c r="H60" s="18"/>
      <c r="I60" s="18"/>
      <c r="J60" s="15"/>
      <c r="K60" s="15"/>
      <c r="L60" s="15"/>
      <c r="M60" s="2"/>
      <c r="N60" s="15"/>
      <c r="O60" s="18"/>
      <c r="P60" s="15"/>
      <c r="Q60" s="15"/>
      <c r="R60" s="15"/>
    </row>
    <row r="61" spans="1:13" ht="12.75">
      <c r="A61" s="11"/>
      <c r="B61" s="15"/>
      <c r="C61" s="15"/>
      <c r="M61" s="2"/>
    </row>
    <row r="62" spans="1:16" ht="12.75">
      <c r="A62" s="14"/>
      <c r="B62" s="15"/>
      <c r="C62" s="15"/>
      <c r="D62" s="16"/>
      <c r="M62" s="2"/>
      <c r="P62" s="16"/>
    </row>
    <row r="63" spans="1:16" ht="12.75">
      <c r="A63" s="11"/>
      <c r="B63" s="15"/>
      <c r="C63" s="15"/>
      <c r="D63" s="16"/>
      <c r="M63" s="2"/>
      <c r="P63" s="16"/>
    </row>
    <row r="64" spans="1:16" ht="12.75">
      <c r="A64" s="11"/>
      <c r="B64" s="15"/>
      <c r="C64" s="15"/>
      <c r="D64" s="16"/>
      <c r="M64" s="2"/>
      <c r="P64" s="16"/>
    </row>
    <row r="65" spans="1:18" ht="12.75">
      <c r="A65" s="11"/>
      <c r="B65" s="15"/>
      <c r="C65" s="15"/>
      <c r="D65" s="16"/>
      <c r="E65" s="16"/>
      <c r="J65" s="16"/>
      <c r="L65" s="16"/>
      <c r="M65" s="2"/>
      <c r="N65" s="16"/>
      <c r="P65" s="16"/>
      <c r="Q65" s="16"/>
      <c r="R65" s="16"/>
    </row>
    <row r="66" spans="1:16" ht="12.75">
      <c r="A66" s="11"/>
      <c r="B66" s="15"/>
      <c r="C66" s="15"/>
      <c r="D66" s="16"/>
      <c r="M66" s="2"/>
      <c r="P66" s="16"/>
    </row>
    <row r="67" spans="1:18" ht="12.75">
      <c r="A67" s="7"/>
      <c r="B67" s="15"/>
      <c r="C67" s="15"/>
      <c r="D67" s="15"/>
      <c r="E67" s="15"/>
      <c r="F67" s="18"/>
      <c r="G67" s="18"/>
      <c r="H67" s="18"/>
      <c r="I67" s="18"/>
      <c r="J67" s="15"/>
      <c r="K67" s="18"/>
      <c r="L67" s="18"/>
      <c r="M67" s="2"/>
      <c r="N67" s="15"/>
      <c r="O67" s="18"/>
      <c r="P67" s="15"/>
      <c r="Q67" s="15"/>
      <c r="R67" s="15"/>
    </row>
    <row r="68" spans="1:13" ht="12.75">
      <c r="A68" s="11"/>
      <c r="B68" s="18"/>
      <c r="C68" s="18"/>
      <c r="M68" s="2"/>
    </row>
    <row r="69" spans="1:13" ht="12.75">
      <c r="A69" s="14"/>
      <c r="B69" s="15"/>
      <c r="C69" s="15"/>
      <c r="M69" s="2"/>
    </row>
    <row r="70" spans="1:13" ht="12.75">
      <c r="A70" s="11"/>
      <c r="B70" s="15"/>
      <c r="C70" s="15"/>
      <c r="M70" s="2"/>
    </row>
    <row r="71" spans="1:16" ht="12.75">
      <c r="A71" s="11"/>
      <c r="B71" s="15"/>
      <c r="C71" s="15"/>
      <c r="D71" s="16"/>
      <c r="M71" s="2"/>
      <c r="P71" s="16"/>
    </row>
    <row r="72" spans="1:17" ht="12.75">
      <c r="A72" s="11"/>
      <c r="B72" s="15"/>
      <c r="C72" s="15"/>
      <c r="D72" s="16"/>
      <c r="E72" s="16"/>
      <c r="M72" s="2"/>
      <c r="N72" s="16"/>
      <c r="P72" s="16"/>
      <c r="Q72" s="16"/>
    </row>
    <row r="73" spans="1:13" ht="12.75">
      <c r="A73" s="11"/>
      <c r="B73" s="15"/>
      <c r="C73" s="15"/>
      <c r="M73" s="2"/>
    </row>
    <row r="74" spans="1:18" ht="12.75">
      <c r="A74" s="7"/>
      <c r="B74" s="15"/>
      <c r="C74" s="15"/>
      <c r="D74" s="15"/>
      <c r="E74" s="15"/>
      <c r="F74" s="18"/>
      <c r="G74" s="18"/>
      <c r="H74" s="18"/>
      <c r="I74" s="18"/>
      <c r="J74" s="15"/>
      <c r="K74" s="18"/>
      <c r="L74" s="15"/>
      <c r="M74" s="2"/>
      <c r="N74" s="15"/>
      <c r="O74" s="18"/>
      <c r="P74" s="15"/>
      <c r="Q74" s="15"/>
      <c r="R74" s="15"/>
    </row>
    <row r="75" spans="1:13" ht="12.75">
      <c r="A75" s="11"/>
      <c r="B75" s="18"/>
      <c r="C75" s="18"/>
      <c r="M75" s="2"/>
    </row>
    <row r="76" spans="1:13" ht="12.75">
      <c r="A76" s="14"/>
      <c r="B76" s="15"/>
      <c r="C76" s="15"/>
      <c r="M76" s="2"/>
    </row>
    <row r="77" spans="1:13" ht="12.75">
      <c r="A77" s="11"/>
      <c r="B77" s="15"/>
      <c r="C77" s="15"/>
      <c r="M77" s="2"/>
    </row>
    <row r="78" spans="1:16" ht="12.75">
      <c r="A78" s="11"/>
      <c r="B78" s="15"/>
      <c r="C78" s="15"/>
      <c r="D78" s="16"/>
      <c r="M78" s="2"/>
      <c r="P78" s="16"/>
    </row>
    <row r="79" spans="1:17" ht="12.75">
      <c r="A79" s="11"/>
      <c r="B79" s="15"/>
      <c r="C79" s="15"/>
      <c r="D79" s="16"/>
      <c r="E79" s="16"/>
      <c r="M79" s="2"/>
      <c r="N79" s="16"/>
      <c r="P79" s="16"/>
      <c r="Q79" s="16"/>
    </row>
    <row r="80" spans="1:13" ht="12.75">
      <c r="A80" s="11"/>
      <c r="B80" s="15"/>
      <c r="C80" s="15"/>
      <c r="M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17"/>
      <c r="B82" s="12"/>
      <c r="C82" s="12"/>
      <c r="D82" s="12"/>
      <c r="E82" s="12"/>
      <c r="F82" s="13"/>
      <c r="G82" s="12"/>
      <c r="H82" s="12"/>
      <c r="I82" s="13"/>
      <c r="J82" s="12"/>
      <c r="K82" s="12"/>
      <c r="L82" s="13"/>
      <c r="M82" s="12"/>
      <c r="N82" s="12"/>
      <c r="O82" s="12"/>
      <c r="P82" s="12"/>
      <c r="Q82" s="12"/>
      <c r="R82" s="12"/>
    </row>
    <row r="83" spans="1:18" ht="12.75">
      <c r="A83" s="7"/>
      <c r="B83" s="15"/>
      <c r="C83" s="15"/>
      <c r="D83" s="15"/>
      <c r="E83" s="15"/>
      <c r="F83" s="18"/>
      <c r="G83" s="18"/>
      <c r="H83" s="18"/>
      <c r="I83" s="18"/>
      <c r="J83" s="18"/>
      <c r="K83" s="18"/>
      <c r="L83" s="18"/>
      <c r="M83" s="2"/>
      <c r="N83" s="15"/>
      <c r="O83" s="18"/>
      <c r="P83" s="15"/>
      <c r="Q83" s="15"/>
      <c r="R83" s="18"/>
    </row>
    <row r="84" spans="1:13" ht="12.75">
      <c r="A84" s="11"/>
      <c r="B84" s="18"/>
      <c r="C84" s="18"/>
      <c r="M84" s="2"/>
    </row>
    <row r="85" spans="1:13" ht="12.75">
      <c r="A85" s="14"/>
      <c r="B85" s="18"/>
      <c r="C85" s="18"/>
      <c r="M85" s="2"/>
    </row>
    <row r="86" spans="1:13" ht="12.75">
      <c r="A86" s="11"/>
      <c r="B86" s="18"/>
      <c r="C86" s="18"/>
      <c r="M86" s="2"/>
    </row>
    <row r="87" spans="1:13" ht="12.75">
      <c r="A87" s="11"/>
      <c r="B87" s="18"/>
      <c r="C87" s="18"/>
      <c r="M87" s="2"/>
    </row>
    <row r="88" spans="1:17" ht="12.75">
      <c r="A88" s="11"/>
      <c r="B88" s="15"/>
      <c r="C88" s="15"/>
      <c r="D88" s="16"/>
      <c r="E88" s="16"/>
      <c r="M88" s="2"/>
      <c r="N88" s="16"/>
      <c r="P88" s="16"/>
      <c r="Q88" s="16"/>
    </row>
    <row r="89" spans="1:13" ht="12.75">
      <c r="A89" s="11"/>
      <c r="B89" s="15"/>
      <c r="C89" s="15"/>
      <c r="M89" s="2"/>
    </row>
    <row r="90" spans="1:18" ht="12.75">
      <c r="A90" s="7"/>
      <c r="B90" s="15"/>
      <c r="C90" s="15"/>
      <c r="D90" s="15"/>
      <c r="E90" s="18"/>
      <c r="F90" s="18"/>
      <c r="G90" s="18"/>
      <c r="H90" s="18"/>
      <c r="I90" s="18"/>
      <c r="J90" s="18"/>
      <c r="K90" s="18"/>
      <c r="L90" s="18"/>
      <c r="M90" s="2"/>
      <c r="N90" s="18"/>
      <c r="O90" s="18"/>
      <c r="P90" s="15"/>
      <c r="Q90" s="18"/>
      <c r="R90" s="18"/>
    </row>
    <row r="91" spans="1:13" ht="12.75">
      <c r="A91" s="11"/>
      <c r="B91" s="18"/>
      <c r="C91" s="18"/>
      <c r="M91" s="2"/>
    </row>
    <row r="92" spans="1:13" ht="12.75">
      <c r="A92" s="14"/>
      <c r="B92" s="18"/>
      <c r="C92" s="18"/>
      <c r="M92" s="2"/>
    </row>
    <row r="93" spans="1:13" ht="12.75">
      <c r="A93" s="11"/>
      <c r="B93" s="18"/>
      <c r="C93" s="18"/>
      <c r="M93" s="2"/>
    </row>
    <row r="94" spans="1:13" ht="12.75">
      <c r="A94" s="11"/>
      <c r="B94" s="18"/>
      <c r="C94" s="18"/>
      <c r="M94" s="2"/>
    </row>
    <row r="95" spans="1:16" ht="12.75">
      <c r="A95" s="11"/>
      <c r="B95" s="15"/>
      <c r="C95" s="15"/>
      <c r="D95" s="16"/>
      <c r="M95" s="2"/>
      <c r="P95" s="16"/>
    </row>
    <row r="96" spans="1:13" ht="12.75">
      <c r="A96" s="11"/>
      <c r="B96" s="18"/>
      <c r="C96" s="18"/>
      <c r="M96" s="2"/>
    </row>
    <row r="97" spans="1:18" ht="12.75">
      <c r="A97" s="7"/>
      <c r="B97" s="15"/>
      <c r="C97" s="15"/>
      <c r="D97" s="15"/>
      <c r="E97" s="15"/>
      <c r="F97" s="18"/>
      <c r="G97" s="18"/>
      <c r="H97" s="18"/>
      <c r="I97" s="18"/>
      <c r="J97" s="18"/>
      <c r="K97" s="18"/>
      <c r="L97" s="18"/>
      <c r="M97" s="2"/>
      <c r="N97" s="18"/>
      <c r="O97" s="18"/>
      <c r="P97" s="15"/>
      <c r="Q97" s="15"/>
      <c r="R97" s="18"/>
    </row>
    <row r="98" spans="1:13" ht="12.75">
      <c r="A98" s="11"/>
      <c r="B98" s="18"/>
      <c r="C98" s="18"/>
      <c r="M98" s="2"/>
    </row>
    <row r="99" spans="1:13" ht="12.75">
      <c r="A99" s="14"/>
      <c r="B99" s="18"/>
      <c r="C99" s="18"/>
      <c r="M99" s="2"/>
    </row>
    <row r="100" spans="1:13" ht="12.75">
      <c r="A100" s="11"/>
      <c r="B100" s="18"/>
      <c r="C100" s="18"/>
      <c r="M100" s="2"/>
    </row>
    <row r="101" spans="1:13" ht="12.75">
      <c r="A101" s="11"/>
      <c r="B101" s="18"/>
      <c r="C101" s="18"/>
      <c r="M101" s="2"/>
    </row>
    <row r="102" spans="1:16" ht="12.75">
      <c r="A102" s="11"/>
      <c r="B102" s="15"/>
      <c r="C102" s="15"/>
      <c r="D102" s="16"/>
      <c r="M102" s="2"/>
      <c r="P102" s="16"/>
    </row>
    <row r="103" spans="1:13" ht="12.75">
      <c r="A103" s="11"/>
      <c r="B103" s="15"/>
      <c r="C103" s="15"/>
      <c r="M103" s="2"/>
    </row>
    <row r="104" spans="1:18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17"/>
      <c r="B105" s="12"/>
      <c r="C105" s="12"/>
      <c r="D105" s="12"/>
      <c r="E105" s="12"/>
      <c r="F105" s="13"/>
      <c r="G105" s="12"/>
      <c r="H105" s="12"/>
      <c r="I105" s="13"/>
      <c r="J105" s="12"/>
      <c r="K105" s="12"/>
      <c r="L105" s="13"/>
      <c r="M105" s="12"/>
      <c r="N105" s="12"/>
      <c r="O105" s="12"/>
      <c r="P105" s="12"/>
      <c r="Q105" s="12"/>
      <c r="R105" s="12"/>
    </row>
    <row r="106" spans="1:18" ht="12.75">
      <c r="A106" s="7"/>
      <c r="B106" s="15"/>
      <c r="C106" s="15"/>
      <c r="D106" s="15"/>
      <c r="E106" s="15"/>
      <c r="F106" s="18"/>
      <c r="G106" s="18"/>
      <c r="H106" s="18"/>
      <c r="I106" s="18"/>
      <c r="J106" s="15"/>
      <c r="K106" s="18"/>
      <c r="L106" s="18"/>
      <c r="M106" s="2"/>
      <c r="N106" s="15"/>
      <c r="O106" s="18"/>
      <c r="P106" s="15"/>
      <c r="Q106" s="15"/>
      <c r="R106" s="15"/>
    </row>
    <row r="107" spans="1:13" ht="12.75">
      <c r="A107" s="11"/>
      <c r="B107" s="18"/>
      <c r="C107" s="18"/>
      <c r="M107" s="2"/>
    </row>
    <row r="108" spans="1:16" ht="12.75">
      <c r="A108" s="14"/>
      <c r="B108" s="15"/>
      <c r="C108" s="15"/>
      <c r="D108" s="16"/>
      <c r="M108" s="2"/>
      <c r="P108" s="16"/>
    </row>
    <row r="109" spans="1:16" ht="12.75">
      <c r="A109" s="11"/>
      <c r="B109" s="15"/>
      <c r="C109" s="15"/>
      <c r="D109" s="16"/>
      <c r="M109" s="2"/>
      <c r="P109" s="16"/>
    </row>
    <row r="110" spans="1:16" ht="12.75">
      <c r="A110" s="11"/>
      <c r="B110" s="15"/>
      <c r="C110" s="15"/>
      <c r="D110" s="16"/>
      <c r="M110" s="2"/>
      <c r="P110" s="16"/>
    </row>
    <row r="111" spans="1:18" ht="12.75">
      <c r="A111" s="11"/>
      <c r="B111" s="15"/>
      <c r="C111" s="15"/>
      <c r="D111" s="16"/>
      <c r="E111" s="16"/>
      <c r="J111" s="16"/>
      <c r="M111" s="2"/>
      <c r="N111" s="16"/>
      <c r="P111" s="16"/>
      <c r="Q111" s="16"/>
      <c r="R111" s="16"/>
    </row>
    <row r="112" spans="1:13" ht="12.75">
      <c r="A112" s="11"/>
      <c r="B112" s="18"/>
      <c r="C112" s="18"/>
      <c r="M112" s="2"/>
    </row>
    <row r="113" spans="1:18" ht="12.75">
      <c r="A113" s="7"/>
      <c r="B113" s="15"/>
      <c r="C113" s="15"/>
      <c r="D113" s="15"/>
      <c r="E113" s="15"/>
      <c r="F113" s="18"/>
      <c r="G113" s="18"/>
      <c r="H113" s="18"/>
      <c r="I113" s="18"/>
      <c r="J113" s="18"/>
      <c r="K113" s="18"/>
      <c r="L113" s="18"/>
      <c r="M113" s="2"/>
      <c r="N113" s="15"/>
      <c r="O113" s="18"/>
      <c r="P113" s="15"/>
      <c r="Q113" s="15"/>
      <c r="R113" s="18"/>
    </row>
    <row r="114" spans="1:13" ht="12.75">
      <c r="A114" s="11"/>
      <c r="B114" s="18"/>
      <c r="C114" s="18"/>
      <c r="M114" s="2"/>
    </row>
    <row r="115" spans="1:13" ht="12.75">
      <c r="A115" s="14"/>
      <c r="B115" s="15"/>
      <c r="C115" s="15"/>
      <c r="M115" s="2"/>
    </row>
    <row r="116" spans="1:13" ht="12.75">
      <c r="A116" s="11"/>
      <c r="B116" s="15"/>
      <c r="C116" s="15"/>
      <c r="M116" s="2"/>
    </row>
    <row r="117" spans="1:16" ht="12.75">
      <c r="A117" s="11"/>
      <c r="B117" s="15"/>
      <c r="C117" s="15"/>
      <c r="D117" s="16"/>
      <c r="M117" s="2"/>
      <c r="P117" s="16"/>
    </row>
    <row r="118" spans="1:16" ht="12.75">
      <c r="A118" s="11"/>
      <c r="B118" s="15"/>
      <c r="C118" s="15"/>
      <c r="D118" s="16"/>
      <c r="M118" s="2"/>
      <c r="P118" s="16"/>
    </row>
    <row r="119" spans="1:13" ht="12.75">
      <c r="A119" s="11"/>
      <c r="B119" s="18"/>
      <c r="C119" s="18"/>
      <c r="M119" s="2"/>
    </row>
    <row r="120" spans="1:18" ht="12.75">
      <c r="A120" s="7"/>
      <c r="B120" s="15"/>
      <c r="C120" s="15"/>
      <c r="D120" s="15"/>
      <c r="E120" s="15"/>
      <c r="F120" s="18"/>
      <c r="G120" s="18"/>
      <c r="H120" s="18"/>
      <c r="I120" s="18"/>
      <c r="J120" s="18"/>
      <c r="K120" s="18"/>
      <c r="L120" s="18"/>
      <c r="M120" s="2"/>
      <c r="N120" s="15"/>
      <c r="O120" s="18"/>
      <c r="P120" s="15"/>
      <c r="Q120" s="15"/>
      <c r="R120" s="18"/>
    </row>
    <row r="121" spans="1:13" ht="12.75">
      <c r="A121" s="11"/>
      <c r="B121" s="18"/>
      <c r="C121" s="18"/>
      <c r="M121" s="2"/>
    </row>
    <row r="122" spans="1:13" ht="12.75">
      <c r="A122" s="14"/>
      <c r="B122" s="15"/>
      <c r="C122" s="15"/>
      <c r="M122" s="2"/>
    </row>
    <row r="123" spans="1:13" ht="12.75">
      <c r="A123" s="11"/>
      <c r="B123" s="18"/>
      <c r="C123" s="18"/>
      <c r="M123" s="2"/>
    </row>
    <row r="124" spans="1:16" ht="12.75">
      <c r="A124" s="11"/>
      <c r="B124" s="15"/>
      <c r="C124" s="15"/>
      <c r="D124" s="16"/>
      <c r="M124" s="2"/>
      <c r="P124" s="16"/>
    </row>
    <row r="125" spans="1:16" ht="12.75">
      <c r="A125" s="11"/>
      <c r="B125" s="15"/>
      <c r="C125" s="15"/>
      <c r="D125" s="16"/>
      <c r="M125" s="2"/>
      <c r="P125" s="16"/>
    </row>
    <row r="126" spans="1:13" ht="12.75">
      <c r="A126" s="11"/>
      <c r="B126" s="18"/>
      <c r="C126" s="18"/>
      <c r="M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17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ht="12.7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17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2.7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17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ht="12.7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17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ht="12.7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17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ht="12.7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17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17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17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>
      <c r="A179" s="17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17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</row>
    <row r="190" spans="1: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17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17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</row>
    <row r="210" spans="1: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>
      <c r="A219" s="17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2.75">
      <c r="A229" s="17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>
      <c r="A239" s="17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7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17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</row>
    <row r="253" spans="1:18" ht="12.75">
      <c r="A253" s="1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>
      <c r="A268" s="10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10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>
      <c r="A270" s="10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10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10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1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20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</row>
    <row r="275" spans="1:18" ht="12.75">
      <c r="A275" s="19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10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>
      <c r="A277" s="10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>
      <c r="A278" s="10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2.75">
      <c r="A279" s="10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2.75">
      <c r="A280" s="10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2.75">
      <c r="A281" s="10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2.75">
      <c r="A282" s="10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2.75">
      <c r="A283" s="10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2.75">
      <c r="A284" s="10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2.75">
      <c r="A285" s="10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2.75">
      <c r="A286" s="10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2.75">
      <c r="A287" s="10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2.75">
      <c r="A288" s="10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2.75">
      <c r="A289" s="10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0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2.75">
      <c r="A291" s="10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2.75">
      <c r="A292" s="10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2.75">
      <c r="A293" s="10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2.75">
      <c r="A294" s="10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2.75">
      <c r="A295" s="1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2.75">
      <c r="A296" s="20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ht="12.75">
      <c r="A297" s="19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2.75">
      <c r="A298" s="10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2.75">
      <c r="A299" s="10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2.75">
      <c r="A300" s="10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2.75">
      <c r="A301" s="10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2.75">
      <c r="A302" s="10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2.75">
      <c r="A303" s="10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2.75">
      <c r="A304" s="10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2.75">
      <c r="A305" s="10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2.75">
      <c r="A306" s="10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2.75">
      <c r="A307" s="10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2.75">
      <c r="A308" s="10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2.75">
      <c r="A309" s="10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2.75">
      <c r="A310" s="10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2.75">
      <c r="A311" s="10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2.75">
      <c r="A312" s="10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2.75">
      <c r="A313" s="10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2.75">
      <c r="A314" s="10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2.75">
      <c r="A315" s="10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2.75">
      <c r="A316" s="10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2.75">
      <c r="A317" s="1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2.75">
      <c r="A318" s="20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</row>
    <row r="319" spans="1:18" ht="12.75">
      <c r="A319" s="19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2.75">
      <c r="A320" s="10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2.75">
      <c r="A321" s="10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2.75">
      <c r="A322" s="10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2.75">
      <c r="A323" s="10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2.75">
      <c r="A324" s="10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2.75">
      <c r="A325" s="10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2.75">
      <c r="A326" s="10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2.75">
      <c r="A327" s="10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2.75">
      <c r="A328" s="10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2.75">
      <c r="A329" s="10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2.75">
      <c r="A330" s="10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2.75">
      <c r="A331" s="10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2.75">
      <c r="A332" s="10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2.75">
      <c r="A333" s="10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2.75">
      <c r="A334" s="10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2.75">
      <c r="A335" s="10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2.75">
      <c r="A336" s="10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2.75">
      <c r="A337" s="10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2.75">
      <c r="A338" s="10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2.75">
      <c r="A339" s="1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2.75">
      <c r="A340" s="20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</row>
    <row r="341" spans="1:18" ht="12.75">
      <c r="A341" s="19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2.75">
      <c r="A342" s="10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2.75">
      <c r="A343" s="10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2.75">
      <c r="A344" s="10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2.75">
      <c r="A345" s="10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2.75">
      <c r="A346" s="10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2.75">
      <c r="A347" s="10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2.75">
      <c r="A348" s="10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2.75">
      <c r="A349" s="10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2.75">
      <c r="A350" s="10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2.75">
      <c r="A351" s="10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2.75">
      <c r="A352" s="10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2.75">
      <c r="A353" s="10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2.75">
      <c r="A354" s="10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2.75">
      <c r="A355" s="10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2.75">
      <c r="A356" s="10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2.75">
      <c r="A357" s="10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2.75">
      <c r="A358" s="10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2.75">
      <c r="A359" s="10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2.75">
      <c r="A360" s="10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2.75">
      <c r="A361" s="1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</sheetData>
  <mergeCells count="2">
    <mergeCell ref="D3:K3"/>
    <mergeCell ref="M3:P3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7"/>
  <sheetViews>
    <sheetView tabSelected="1" workbookViewId="0" topLeftCell="A7">
      <selection activeCell="D43" sqref="D43"/>
    </sheetView>
  </sheetViews>
  <sheetFormatPr defaultColWidth="9.140625" defaultRowHeight="12.75"/>
  <cols>
    <col min="1" max="1" width="31.140625" style="9" customWidth="1"/>
    <col min="2" max="5" width="9.140625" style="9" customWidth="1"/>
    <col min="6" max="6" width="9.28125" style="9" customWidth="1"/>
    <col min="7" max="10" width="9.140625" style="9" customWidth="1"/>
    <col min="11" max="11" width="10.57421875" style="9" customWidth="1"/>
    <col min="12" max="12" width="9.140625" style="2" customWidth="1"/>
    <col min="13" max="16384" width="9.140625" style="9" customWidth="1"/>
  </cols>
  <sheetData>
    <row r="1" ht="18">
      <c r="A1" s="53" t="s">
        <v>36</v>
      </c>
    </row>
    <row r="3" spans="1:18" ht="12.75">
      <c r="A3" s="20" t="s">
        <v>34</v>
      </c>
      <c r="B3" s="46" t="s">
        <v>25</v>
      </c>
      <c r="C3" s="32"/>
      <c r="D3" s="33" t="s">
        <v>26</v>
      </c>
      <c r="E3" s="34"/>
      <c r="F3" s="34"/>
      <c r="G3" s="34"/>
      <c r="H3" s="34"/>
      <c r="I3" s="34"/>
      <c r="J3" s="34"/>
      <c r="K3" s="34"/>
      <c r="L3" s="34"/>
      <c r="M3" s="12"/>
      <c r="N3" s="33" t="s">
        <v>27</v>
      </c>
      <c r="O3" s="33"/>
      <c r="P3" s="33"/>
      <c r="Q3" s="33"/>
      <c r="R3" s="33"/>
    </row>
    <row r="4" spans="1:18" ht="76.5">
      <c r="A4" s="18" t="s">
        <v>33</v>
      </c>
      <c r="B4" s="50" t="s">
        <v>5</v>
      </c>
      <c r="C4" s="50"/>
      <c r="D4" s="50" t="s">
        <v>3</v>
      </c>
      <c r="E4" s="50" t="s">
        <v>2</v>
      </c>
      <c r="F4" s="50" t="s">
        <v>22</v>
      </c>
      <c r="G4" s="50" t="s">
        <v>4</v>
      </c>
      <c r="H4" s="50" t="s">
        <v>1</v>
      </c>
      <c r="I4" s="50" t="s">
        <v>14</v>
      </c>
      <c r="J4" s="50" t="s">
        <v>0</v>
      </c>
      <c r="K4" s="50" t="s">
        <v>15</v>
      </c>
      <c r="L4" s="51" t="s">
        <v>24</v>
      </c>
      <c r="M4" s="50"/>
      <c r="N4" s="50" t="s">
        <v>20</v>
      </c>
      <c r="O4" s="50" t="s">
        <v>19</v>
      </c>
      <c r="P4" s="50" t="s">
        <v>16</v>
      </c>
      <c r="Q4" s="50" t="s">
        <v>17</v>
      </c>
      <c r="R4" s="50" t="s">
        <v>18</v>
      </c>
    </row>
    <row r="5" spans="1:18" ht="12.75">
      <c r="A5" s="52" t="s">
        <v>9</v>
      </c>
      <c r="B5" s="54">
        <v>0.44316002680077327</v>
      </c>
      <c r="C5" s="54"/>
      <c r="D5" s="54">
        <v>0.43993440213397206</v>
      </c>
      <c r="E5" s="54">
        <v>0.423656235217965</v>
      </c>
      <c r="F5" s="54">
        <v>0.38776888202951676</v>
      </c>
      <c r="G5" s="54">
        <v>0.4057642975705448</v>
      </c>
      <c r="H5" s="54">
        <v>0.5154268808114962</v>
      </c>
      <c r="I5" s="54">
        <v>0.4782130079809192</v>
      </c>
      <c r="J5" s="54">
        <v>0.48</v>
      </c>
      <c r="K5" s="54">
        <v>0.4725772889417361</v>
      </c>
      <c r="L5" s="54">
        <v>0.46628375354318957</v>
      </c>
      <c r="M5" s="54"/>
      <c r="N5" s="54">
        <v>0.46395457860193773</v>
      </c>
      <c r="O5" s="54">
        <v>0.4057642975705448</v>
      </c>
      <c r="P5" s="54">
        <v>0.43993440213397206</v>
      </c>
      <c r="Q5" s="54">
        <v>0.423656235217965</v>
      </c>
      <c r="R5" s="55">
        <v>0.48</v>
      </c>
    </row>
    <row r="6" spans="1:18" ht="12.75">
      <c r="A6" s="14" t="s">
        <v>8</v>
      </c>
      <c r="B6" s="56">
        <v>0.08424915477446533</v>
      </c>
      <c r="C6" s="55"/>
      <c r="D6" s="55">
        <v>0.08235798470290427</v>
      </c>
      <c r="E6" s="55">
        <v>0.09440585555306596</v>
      </c>
      <c r="F6" s="55">
        <v>0.05816533230442752</v>
      </c>
      <c r="G6" s="55">
        <v>0.08027765202957599</v>
      </c>
      <c r="H6" s="55">
        <v>0.1073541842772612</v>
      </c>
      <c r="I6" s="55">
        <v>0.10155031648472618</v>
      </c>
      <c r="J6" s="55">
        <v>0.05425149700598802</v>
      </c>
      <c r="K6" s="55">
        <v>0.09133472057074914</v>
      </c>
      <c r="L6" s="56">
        <v>0.0778755780993585</v>
      </c>
      <c r="M6" s="55"/>
      <c r="N6" s="55">
        <v>0.08679723582317603</v>
      </c>
      <c r="O6" s="55">
        <v>0.08027765202957599</v>
      </c>
      <c r="P6" s="55">
        <v>0.08235798470290427</v>
      </c>
      <c r="Q6" s="55">
        <v>0.09440585555306596</v>
      </c>
      <c r="R6" s="55">
        <v>0.05425149700598802</v>
      </c>
    </row>
    <row r="7" spans="1:18" ht="12.75">
      <c r="A7" s="14" t="s">
        <v>10</v>
      </c>
      <c r="B7" s="56">
        <v>0.47259081842476147</v>
      </c>
      <c r="C7" s="55"/>
      <c r="D7" s="55">
        <v>0.4777076131631236</v>
      </c>
      <c r="E7" s="55">
        <v>0.4819379092289691</v>
      </c>
      <c r="F7" s="55">
        <v>0.5540657856660558</v>
      </c>
      <c r="G7" s="55">
        <v>0.5139580503998793</v>
      </c>
      <c r="H7" s="55">
        <v>0.3772189349112426</v>
      </c>
      <c r="I7" s="55">
        <v>0.4202366755343547</v>
      </c>
      <c r="J7" s="55">
        <v>0.465748502994012</v>
      </c>
      <c r="K7" s="55">
        <v>0.43608799048751495</v>
      </c>
      <c r="L7" s="56">
        <v>0.45584066835745185</v>
      </c>
      <c r="M7" s="55"/>
      <c r="N7" s="55">
        <v>0.4492481855748863</v>
      </c>
      <c r="O7" s="55">
        <v>0.5139580503998793</v>
      </c>
      <c r="P7" s="55">
        <v>0.4777076131631236</v>
      </c>
      <c r="Q7" s="55">
        <v>0.4819379092289691</v>
      </c>
      <c r="R7" s="55">
        <v>0.465748502994012</v>
      </c>
    </row>
    <row r="8" spans="1:18" ht="12.75">
      <c r="A8" s="13" t="s">
        <v>7</v>
      </c>
      <c r="B8" s="56"/>
      <c r="C8" s="55"/>
      <c r="D8" s="55"/>
      <c r="E8" s="55"/>
      <c r="F8" s="55"/>
      <c r="G8" s="55"/>
      <c r="H8" s="55"/>
      <c r="I8" s="55"/>
      <c r="J8" s="55"/>
      <c r="K8" s="55"/>
      <c r="L8" s="56"/>
      <c r="M8" s="55"/>
      <c r="N8" s="55"/>
      <c r="O8" s="55"/>
      <c r="P8" s="55"/>
      <c r="Q8" s="55"/>
      <c r="R8" s="55"/>
    </row>
    <row r="9" spans="1:18" ht="12.75">
      <c r="A9" s="14" t="s">
        <v>9</v>
      </c>
      <c r="B9" s="56">
        <v>0.42367467939527353</v>
      </c>
      <c r="C9" s="55"/>
      <c r="D9" s="55">
        <v>0.41940752780699236</v>
      </c>
      <c r="E9" s="55">
        <v>0.40260179084304776</v>
      </c>
      <c r="F9" s="55">
        <v>0.3841696945890209</v>
      </c>
      <c r="G9" s="55">
        <v>0.3995256916996047</v>
      </c>
      <c r="H9" s="55">
        <v>0.5083679658542065</v>
      </c>
      <c r="I9" s="55">
        <v>0.4654764253304399</v>
      </c>
      <c r="J9" s="55">
        <v>0.42412833524308396</v>
      </c>
      <c r="K9" s="55">
        <v>0.46147640177490923</v>
      </c>
      <c r="L9" s="56">
        <v>0.4400310184387386</v>
      </c>
      <c r="M9" s="55"/>
      <c r="N9" s="55">
        <v>0.45061531235321756</v>
      </c>
      <c r="O9" s="55">
        <v>0.3995256916996047</v>
      </c>
      <c r="P9" s="55">
        <v>0.41940752780699236</v>
      </c>
      <c r="Q9" s="55">
        <v>0.40260179084304776</v>
      </c>
      <c r="R9" s="55">
        <v>0.42412833524308396</v>
      </c>
    </row>
    <row r="10" spans="1:18" ht="12.75">
      <c r="A10" s="14" t="s">
        <v>8</v>
      </c>
      <c r="B10" s="56">
        <v>0.08836647094374914</v>
      </c>
      <c r="C10" s="55"/>
      <c r="D10" s="55">
        <v>0.0878987793606782</v>
      </c>
      <c r="E10" s="55">
        <v>0.09601847158866925</v>
      </c>
      <c r="F10" s="55">
        <v>0.057939703427280755</v>
      </c>
      <c r="G10" s="55">
        <v>0.08047430830039526</v>
      </c>
      <c r="H10" s="55">
        <v>0.10940132539593396</v>
      </c>
      <c r="I10" s="55">
        <v>0.10505030578023279</v>
      </c>
      <c r="J10" s="55">
        <v>0.059256834179080044</v>
      </c>
      <c r="K10" s="55">
        <v>0.0937474788221057</v>
      </c>
      <c r="L10" s="56">
        <v>0.0798724797518525</v>
      </c>
      <c r="M10" s="55"/>
      <c r="N10" s="55">
        <v>0.08864255519023016</v>
      </c>
      <c r="O10" s="55">
        <v>0.08047430830039526</v>
      </c>
      <c r="P10" s="55">
        <v>0.0878987793606782</v>
      </c>
      <c r="Q10" s="55">
        <v>0.09601847158866925</v>
      </c>
      <c r="R10" s="55">
        <v>0.059256834179080044</v>
      </c>
    </row>
    <row r="11" spans="1:18" ht="12.75">
      <c r="A11" s="14" t="s">
        <v>10</v>
      </c>
      <c r="B11" s="56">
        <v>0.4879588496609773</v>
      </c>
      <c r="C11" s="55"/>
      <c r="D11" s="55">
        <v>0.49269369283232944</v>
      </c>
      <c r="E11" s="55">
        <v>0.5013797375682829</v>
      </c>
      <c r="F11" s="55">
        <v>0.5578906019836982</v>
      </c>
      <c r="G11" s="55">
        <v>0.52</v>
      </c>
      <c r="H11" s="55">
        <v>0.38223070874985965</v>
      </c>
      <c r="I11" s="55">
        <v>0.4294732688893273</v>
      </c>
      <c r="J11" s="55">
        <v>0.516614830577836</v>
      </c>
      <c r="K11" s="55">
        <v>0.4447761194029851</v>
      </c>
      <c r="L11" s="56">
        <v>0.48009650180940894</v>
      </c>
      <c r="M11" s="55"/>
      <c r="N11" s="55">
        <v>0.46074213245655243</v>
      </c>
      <c r="O11" s="55">
        <v>0.52</v>
      </c>
      <c r="P11" s="55">
        <v>0.49269369283232944</v>
      </c>
      <c r="Q11" s="55">
        <v>0.5013797375682829</v>
      </c>
      <c r="R11" s="55">
        <v>0.516614830577836</v>
      </c>
    </row>
    <row r="12" spans="1:18" ht="12.75">
      <c r="A12" s="13" t="s">
        <v>6</v>
      </c>
      <c r="B12" s="56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5"/>
      <c r="N12" s="55"/>
      <c r="O12" s="55"/>
      <c r="P12" s="55"/>
      <c r="Q12" s="55"/>
      <c r="R12" s="55"/>
    </row>
    <row r="13" spans="1:18" ht="12.75">
      <c r="A13" s="14" t="s">
        <v>9</v>
      </c>
      <c r="B13" s="56">
        <v>0.5769545330627329</v>
      </c>
      <c r="C13" s="55"/>
      <c r="D13" s="55">
        <v>0.5600522193211489</v>
      </c>
      <c r="E13" s="55">
        <v>0.584354180098861</v>
      </c>
      <c r="F13" s="55">
        <v>0.5869565217391305</v>
      </c>
      <c r="G13" s="55">
        <v>0.5364238410596026</v>
      </c>
      <c r="H13" s="55">
        <v>0.6274509803921569</v>
      </c>
      <c r="I13" s="55">
        <v>0.6474442988204455</v>
      </c>
      <c r="J13" s="55">
        <v>0.6323070058009816</v>
      </c>
      <c r="K13" s="55">
        <v>0.6022620169651273</v>
      </c>
      <c r="L13" s="56">
        <v>0.6355555555555555</v>
      </c>
      <c r="M13" s="55"/>
      <c r="N13" s="55">
        <v>0.6264591439688715</v>
      </c>
      <c r="O13" s="55">
        <v>0.5364238410596026</v>
      </c>
      <c r="P13" s="55">
        <v>0.5600522193211489</v>
      </c>
      <c r="Q13" s="55">
        <v>0.584354180098861</v>
      </c>
      <c r="R13" s="55">
        <v>0.6323070058009816</v>
      </c>
    </row>
    <row r="14" spans="1:18" ht="12.75">
      <c r="A14" s="14" t="s">
        <v>8</v>
      </c>
      <c r="B14" s="56">
        <v>0.05597794808105897</v>
      </c>
      <c r="C14" s="55"/>
      <c r="D14" s="55">
        <v>0.049934725848563975</v>
      </c>
      <c r="E14" s="55">
        <v>0.08209757145927359</v>
      </c>
      <c r="F14" s="55">
        <v>0.07065217391304347</v>
      </c>
      <c r="G14" s="55">
        <v>0.076158940397351</v>
      </c>
      <c r="H14" s="55">
        <v>0.07486631016042782</v>
      </c>
      <c r="I14" s="55">
        <v>0.055045871559633024</v>
      </c>
      <c r="J14" s="55">
        <v>0.04060687193217313</v>
      </c>
      <c r="K14" s="55">
        <v>0.06314797360980207</v>
      </c>
      <c r="L14" s="56">
        <v>0.065</v>
      </c>
      <c r="M14" s="55"/>
      <c r="N14" s="55">
        <v>0.06431677729457541</v>
      </c>
      <c r="O14" s="55">
        <v>0.076158940397351</v>
      </c>
      <c r="P14" s="55">
        <v>0.049934725848563975</v>
      </c>
      <c r="Q14" s="55">
        <v>0.08209757145927359</v>
      </c>
      <c r="R14" s="55">
        <v>0.04060687193217313</v>
      </c>
    </row>
    <row r="15" spans="1:18" ht="12.75">
      <c r="A15" s="14" t="s">
        <v>10</v>
      </c>
      <c r="B15" s="56">
        <v>0.36706751885620814</v>
      </c>
      <c r="C15" s="55"/>
      <c r="D15" s="55">
        <v>0.3900130548302872</v>
      </c>
      <c r="E15" s="55">
        <v>0.3335482484418655</v>
      </c>
      <c r="F15" s="55">
        <v>0.34239130434782605</v>
      </c>
      <c r="G15" s="55">
        <v>0.38741721854304634</v>
      </c>
      <c r="H15" s="55">
        <v>0.2976827094474153</v>
      </c>
      <c r="I15" s="55">
        <v>0.29750982961992134</v>
      </c>
      <c r="J15" s="55">
        <v>0.32708612226684514</v>
      </c>
      <c r="K15" s="55">
        <v>0.33459000942507067</v>
      </c>
      <c r="L15" s="56">
        <v>0.2994444444444444</v>
      </c>
      <c r="M15" s="55"/>
      <c r="N15" s="55">
        <v>0.30922407873655294</v>
      </c>
      <c r="O15" s="55">
        <v>0.38741721854304634</v>
      </c>
      <c r="P15" s="55">
        <v>0.3900130548302872</v>
      </c>
      <c r="Q15" s="55">
        <v>0.3335482484418655</v>
      </c>
      <c r="R15" s="55">
        <v>0.32708612226684514</v>
      </c>
    </row>
    <row r="16" spans="1:18" ht="12.75">
      <c r="A16" s="13" t="s">
        <v>12</v>
      </c>
      <c r="B16" s="56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5"/>
      <c r="N16" s="55"/>
      <c r="O16" s="55"/>
      <c r="P16" s="55"/>
      <c r="Q16" s="55"/>
      <c r="R16" s="55"/>
    </row>
    <row r="17" spans="1:18" ht="12.75">
      <c r="A17" s="14" t="s">
        <v>9</v>
      </c>
      <c r="B17" s="56">
        <v>0.6751824817518247</v>
      </c>
      <c r="C17" s="55"/>
      <c r="D17" s="55">
        <v>0.6738777717685235</v>
      </c>
      <c r="E17" s="55">
        <v>0.6595634095634096</v>
      </c>
      <c r="F17" s="55">
        <v>0.6923076923076924</v>
      </c>
      <c r="G17" s="55">
        <v>0.6448598130841121</v>
      </c>
      <c r="H17" s="55">
        <v>0.7008928571428572</v>
      </c>
      <c r="I17" s="55">
        <v>0.7072243346007605</v>
      </c>
      <c r="J17" s="55">
        <v>0.7132486388384754</v>
      </c>
      <c r="K17" s="55">
        <v>0.6991150442477876</v>
      </c>
      <c r="L17" s="56">
        <v>0.6702767749699158</v>
      </c>
      <c r="M17" s="55"/>
      <c r="N17" s="55">
        <v>0.6864553314121037</v>
      </c>
      <c r="O17" s="55">
        <v>0.6448598130841121</v>
      </c>
      <c r="P17" s="55">
        <v>0.6738777717685235</v>
      </c>
      <c r="Q17" s="55">
        <v>0.6595634095634096</v>
      </c>
      <c r="R17" s="55">
        <v>0.7132486388384754</v>
      </c>
    </row>
    <row r="18" spans="1:18" ht="12.75">
      <c r="A18" s="14" t="s">
        <v>8</v>
      </c>
      <c r="B18" s="56">
        <v>0.09002433090024331</v>
      </c>
      <c r="C18" s="55"/>
      <c r="D18" s="55">
        <v>0.08707409410492158</v>
      </c>
      <c r="E18" s="55">
        <v>0.11018711018711021</v>
      </c>
      <c r="F18" s="55">
        <v>0.07692307692307693</v>
      </c>
      <c r="G18" s="55">
        <v>0.10280373831775699</v>
      </c>
      <c r="H18" s="55">
        <v>0.10267857142857144</v>
      </c>
      <c r="I18" s="55">
        <v>0.07604562737642587</v>
      </c>
      <c r="J18" s="55">
        <v>0.05626134301270418</v>
      </c>
      <c r="K18" s="55">
        <v>0.08259587020648966</v>
      </c>
      <c r="L18" s="56">
        <v>0.08904933814681107</v>
      </c>
      <c r="M18" s="55"/>
      <c r="N18" s="55">
        <v>0.08703170028818442</v>
      </c>
      <c r="O18" s="55">
        <v>0.10280373831775699</v>
      </c>
      <c r="P18" s="55">
        <v>0.08707409410492158</v>
      </c>
      <c r="Q18" s="55">
        <v>0.11018711018711021</v>
      </c>
      <c r="R18" s="55">
        <v>0.05626134301270418</v>
      </c>
    </row>
    <row r="19" spans="1:18" ht="12.75">
      <c r="A19" s="14" t="s">
        <v>10</v>
      </c>
      <c r="B19" s="56">
        <v>0.2347931873479319</v>
      </c>
      <c r="C19" s="55"/>
      <c r="D19" s="55">
        <v>0.23904813412655487</v>
      </c>
      <c r="E19" s="55">
        <v>0.23024948024948028</v>
      </c>
      <c r="F19" s="55">
        <v>0.23076923076923078</v>
      </c>
      <c r="G19" s="55">
        <v>0.2523364485981308</v>
      </c>
      <c r="H19" s="55">
        <v>0.19642857142857145</v>
      </c>
      <c r="I19" s="55">
        <v>0.2167300380228137</v>
      </c>
      <c r="J19" s="55">
        <v>0.23049001814882034</v>
      </c>
      <c r="K19" s="55">
        <v>0.21828908554572268</v>
      </c>
      <c r="L19" s="56">
        <v>0.24067388688327315</v>
      </c>
      <c r="M19" s="55"/>
      <c r="N19" s="55">
        <v>0.2265129682997118</v>
      </c>
      <c r="O19" s="55">
        <v>0.2523364485981308</v>
      </c>
      <c r="P19" s="55">
        <v>0.23904813412655487</v>
      </c>
      <c r="Q19" s="55">
        <v>0.23024948024948028</v>
      </c>
      <c r="R19" s="55">
        <v>0.23049001814882034</v>
      </c>
    </row>
    <row r="20" spans="1:18" ht="12.75">
      <c r="A20" s="7" t="s">
        <v>11</v>
      </c>
      <c r="B20" s="56"/>
      <c r="C20" s="55"/>
      <c r="D20" s="55"/>
      <c r="E20" s="55"/>
      <c r="F20" s="55"/>
      <c r="G20" s="55"/>
      <c r="H20" s="55"/>
      <c r="I20" s="55"/>
      <c r="J20" s="55"/>
      <c r="K20" s="55"/>
      <c r="L20" s="56"/>
      <c r="M20" s="55"/>
      <c r="N20" s="55"/>
      <c r="O20" s="55"/>
      <c r="P20" s="55"/>
      <c r="Q20" s="55"/>
      <c r="R20" s="55"/>
    </row>
    <row r="21" spans="1:18" ht="12.75">
      <c r="A21" s="14" t="s">
        <v>9</v>
      </c>
      <c r="B21" s="56">
        <v>0.535098708367532</v>
      </c>
      <c r="C21" s="55"/>
      <c r="D21" s="55">
        <v>0.5203446324130557</v>
      </c>
      <c r="E21" s="55">
        <v>0.5313301575668743</v>
      </c>
      <c r="F21" s="55">
        <v>0.5094339622641509</v>
      </c>
      <c r="G21" s="55">
        <v>0.47692307692307695</v>
      </c>
      <c r="H21" s="55">
        <v>0.5786350148367951</v>
      </c>
      <c r="I21" s="55">
        <v>0.616</v>
      </c>
      <c r="J21" s="55">
        <v>0.6059171597633136</v>
      </c>
      <c r="K21" s="55">
        <v>0.556786703601108</v>
      </c>
      <c r="L21" s="56">
        <v>0.6057791537667699</v>
      </c>
      <c r="M21" s="55"/>
      <c r="N21" s="55">
        <v>0.5869400151860288</v>
      </c>
      <c r="O21" s="55">
        <v>0.47692307692307695</v>
      </c>
      <c r="P21" s="55">
        <v>0.5203446324130557</v>
      </c>
      <c r="Q21" s="55">
        <v>0.5313301575668743</v>
      </c>
      <c r="R21" s="55">
        <v>0.6059171597633136</v>
      </c>
    </row>
    <row r="22" spans="1:18" ht="12.75">
      <c r="A22" s="14" t="s">
        <v>8</v>
      </c>
      <c r="B22" s="56">
        <v>0.04147047388656097</v>
      </c>
      <c r="C22" s="55"/>
      <c r="D22" s="55">
        <v>0.0369788063643796</v>
      </c>
      <c r="E22" s="55">
        <v>0.06229388054232319</v>
      </c>
      <c r="F22" s="55">
        <v>0.0660377358490566</v>
      </c>
      <c r="G22" s="55">
        <v>0.06153846153846154</v>
      </c>
      <c r="H22" s="55">
        <v>0.05637982195845696</v>
      </c>
      <c r="I22" s="55">
        <v>0.044000000000000004</v>
      </c>
      <c r="J22" s="55">
        <v>0.03550295857988166</v>
      </c>
      <c r="K22" s="55">
        <v>0.05401662049861495</v>
      </c>
      <c r="L22" s="56">
        <v>0.04437564499484005</v>
      </c>
      <c r="M22" s="55"/>
      <c r="N22" s="55">
        <v>0.04935459377372817</v>
      </c>
      <c r="O22" s="55">
        <v>0.06153846153846154</v>
      </c>
      <c r="P22" s="55">
        <v>0.0369788063643796</v>
      </c>
      <c r="Q22" s="55">
        <v>0.06229388054232319</v>
      </c>
      <c r="R22" s="55">
        <v>0.03550295857988166</v>
      </c>
    </row>
    <row r="23" spans="1:18" ht="12.75">
      <c r="A23" s="14" t="s">
        <v>10</v>
      </c>
      <c r="B23" s="56">
        <v>0.42343081774590696</v>
      </c>
      <c r="C23" s="55"/>
      <c r="D23" s="55">
        <v>0.44267656122256455</v>
      </c>
      <c r="E23" s="55">
        <v>0.4063759618908025</v>
      </c>
      <c r="F23" s="55">
        <v>0.4245283018867924</v>
      </c>
      <c r="G23" s="55">
        <v>0.46153846153846156</v>
      </c>
      <c r="H23" s="55">
        <v>0.3649851632047477</v>
      </c>
      <c r="I23" s="55">
        <v>0.34</v>
      </c>
      <c r="J23" s="55">
        <v>0.35857988165680477</v>
      </c>
      <c r="K23" s="55">
        <v>0.389196675900277</v>
      </c>
      <c r="L23" s="56">
        <v>0.34984520123839014</v>
      </c>
      <c r="M23" s="55"/>
      <c r="N23" s="55">
        <v>0.3637053910402429</v>
      </c>
      <c r="O23" s="55">
        <v>0.46153846153846156</v>
      </c>
      <c r="P23" s="55">
        <v>0.44267656122256455</v>
      </c>
      <c r="Q23" s="55">
        <v>0.4063759618908025</v>
      </c>
      <c r="R23" s="55">
        <v>0.35857988165680477</v>
      </c>
    </row>
    <row r="24" spans="1:16" ht="12.75">
      <c r="A24" s="11"/>
      <c r="B24" s="2"/>
      <c r="C24" s="16"/>
      <c r="D24" s="16"/>
      <c r="M24" s="16"/>
      <c r="O24" s="16"/>
      <c r="P24" s="16"/>
    </row>
    <row r="25" spans="1:17" ht="12.75">
      <c r="A25" s="11"/>
      <c r="B25" s="2"/>
      <c r="C25" s="16"/>
      <c r="D25" s="16"/>
      <c r="E25" s="16"/>
      <c r="F25" s="16"/>
      <c r="G25" s="16"/>
      <c r="H25" s="16"/>
      <c r="I25" s="16"/>
      <c r="J25" s="16"/>
      <c r="K25" s="16"/>
      <c r="M25" s="16"/>
      <c r="N25" s="16"/>
      <c r="O25" s="16"/>
      <c r="P25" s="16"/>
      <c r="Q25" s="16"/>
    </row>
    <row r="26" spans="1:16" ht="12.75">
      <c r="A26" s="11"/>
      <c r="B26" s="7" t="s">
        <v>9</v>
      </c>
      <c r="C26" s="15" t="s">
        <v>10</v>
      </c>
      <c r="D26" s="15" t="s">
        <v>8</v>
      </c>
      <c r="G26" s="16"/>
      <c r="H26" s="16"/>
      <c r="J26" s="16"/>
      <c r="K26" s="16"/>
      <c r="M26" s="16"/>
      <c r="O26" s="16"/>
      <c r="P26" s="16"/>
    </row>
    <row r="27" spans="1:17" ht="12.75">
      <c r="A27" s="7" t="s">
        <v>21</v>
      </c>
      <c r="B27" s="57">
        <f>B9</f>
        <v>0.42367467939527353</v>
      </c>
      <c r="C27" s="57">
        <f>B11</f>
        <v>0.4879588496609773</v>
      </c>
      <c r="D27" s="57">
        <f>B10</f>
        <v>0.08836647094374914</v>
      </c>
      <c r="E27" s="2"/>
      <c r="F27" s="2"/>
      <c r="G27" s="2"/>
      <c r="H27" s="2"/>
      <c r="I27" s="2"/>
      <c r="J27" s="2"/>
      <c r="K27" s="2"/>
      <c r="M27" s="2"/>
      <c r="N27" s="2"/>
      <c r="O27" s="2"/>
      <c r="P27" s="2"/>
      <c r="Q27" s="2"/>
    </row>
    <row r="28" spans="1:17" ht="12.75">
      <c r="A28" s="7" t="s">
        <v>37</v>
      </c>
      <c r="B28" s="58">
        <f>B17</f>
        <v>0.6751824817518247</v>
      </c>
      <c r="C28" s="58">
        <f>B19</f>
        <v>0.2347931873479319</v>
      </c>
      <c r="D28" s="58">
        <f>B18</f>
        <v>0.09002433090024331</v>
      </c>
      <c r="E28" s="29"/>
      <c r="F28" s="23"/>
      <c r="G28" s="23"/>
      <c r="H28" s="29"/>
      <c r="I28" s="23"/>
      <c r="J28" s="23"/>
      <c r="K28" s="29"/>
      <c r="L28" s="23"/>
      <c r="M28" s="23"/>
      <c r="N28" s="23"/>
      <c r="O28" s="23"/>
      <c r="P28" s="23"/>
      <c r="Q28" s="23"/>
    </row>
    <row r="29" spans="1:17" ht="12.75">
      <c r="A29" s="7" t="s">
        <v>38</v>
      </c>
      <c r="B29" s="59">
        <f>B21</f>
        <v>0.535098708367532</v>
      </c>
      <c r="C29" s="59">
        <f>B23</f>
        <v>0.42343081774590696</v>
      </c>
      <c r="D29" s="59">
        <f>B22</f>
        <v>0.04147047388656097</v>
      </c>
      <c r="E29" s="15"/>
      <c r="F29" s="15"/>
      <c r="G29" s="15"/>
      <c r="H29" s="15"/>
      <c r="I29" s="15"/>
      <c r="J29" s="15"/>
      <c r="K29" s="15"/>
      <c r="M29" s="15"/>
      <c r="N29" s="15"/>
      <c r="O29" s="15"/>
      <c r="P29" s="15"/>
      <c r="Q29" s="15"/>
    </row>
    <row r="30" spans="1:16" ht="12.75">
      <c r="A30" s="11"/>
      <c r="B30" s="15"/>
      <c r="C30" s="16"/>
      <c r="D30" s="16"/>
      <c r="E30" s="16"/>
      <c r="J30" s="16"/>
      <c r="K30" s="16"/>
      <c r="M30" s="16"/>
      <c r="O30" s="16"/>
      <c r="P30" s="16"/>
    </row>
    <row r="31" spans="1:16" ht="12.75">
      <c r="A31" s="14"/>
      <c r="B31" s="15"/>
      <c r="C31" s="16"/>
      <c r="D31" s="16"/>
      <c r="E31" s="16"/>
      <c r="H31" s="16"/>
      <c r="J31" s="16"/>
      <c r="K31" s="16"/>
      <c r="M31" s="16"/>
      <c r="O31" s="16"/>
      <c r="P31" s="16"/>
    </row>
    <row r="32" spans="1:16" ht="12.75">
      <c r="A32" s="11"/>
      <c r="B32" s="15"/>
      <c r="C32" s="16"/>
      <c r="D32" s="16"/>
      <c r="E32" s="16"/>
      <c r="K32" s="16"/>
      <c r="M32" s="16"/>
      <c r="O32" s="16"/>
      <c r="P32" s="16"/>
    </row>
    <row r="33" spans="1:16" ht="12.75">
      <c r="A33" s="11"/>
      <c r="B33" s="15"/>
      <c r="C33" s="16"/>
      <c r="D33" s="16"/>
      <c r="K33" s="16"/>
      <c r="M33" s="16"/>
      <c r="O33" s="16"/>
      <c r="P33" s="16"/>
    </row>
    <row r="34" spans="1:17" ht="12.75">
      <c r="A34" s="11"/>
      <c r="B34" s="15"/>
      <c r="C34" s="16"/>
      <c r="D34" s="16"/>
      <c r="E34" s="16"/>
      <c r="F34" s="16"/>
      <c r="G34" s="16"/>
      <c r="H34" s="16"/>
      <c r="I34" s="16"/>
      <c r="J34" s="16"/>
      <c r="K34" s="16"/>
      <c r="M34" s="16"/>
      <c r="N34" s="16"/>
      <c r="O34" s="16"/>
      <c r="P34" s="16"/>
      <c r="Q34" s="16"/>
    </row>
    <row r="35" spans="1:17" ht="12.75">
      <c r="A35" s="11"/>
      <c r="B35" s="15"/>
      <c r="C35" s="16"/>
      <c r="D35" s="16"/>
      <c r="E35" s="16"/>
      <c r="G35" s="16"/>
      <c r="H35" s="16"/>
      <c r="I35" s="16"/>
      <c r="J35" s="16"/>
      <c r="K35" s="16"/>
      <c r="M35" s="16"/>
      <c r="O35" s="16"/>
      <c r="P35" s="16"/>
      <c r="Q35" s="16"/>
    </row>
    <row r="36" spans="1:17" ht="12.75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15"/>
      <c r="N36" s="15"/>
      <c r="O36" s="15"/>
      <c r="P36" s="15"/>
      <c r="Q36" s="15"/>
    </row>
    <row r="37" spans="1:16" ht="12.75">
      <c r="A37" s="11"/>
      <c r="B37" s="15"/>
      <c r="C37" s="16"/>
      <c r="D37" s="16"/>
      <c r="M37" s="16"/>
      <c r="O37" s="16"/>
      <c r="P37" s="16"/>
    </row>
    <row r="38" spans="1:16" ht="12.75">
      <c r="A38" s="14"/>
      <c r="B38" s="15"/>
      <c r="C38" s="16"/>
      <c r="D38" s="16"/>
      <c r="M38" s="16"/>
      <c r="O38" s="16"/>
      <c r="P38" s="16"/>
    </row>
    <row r="39" spans="1:16" ht="12.75">
      <c r="A39" s="11"/>
      <c r="B39" s="15"/>
      <c r="C39" s="16"/>
      <c r="D39" s="16"/>
      <c r="M39" s="16"/>
      <c r="O39" s="16"/>
      <c r="P39" s="16"/>
    </row>
    <row r="40" spans="1:16" ht="12.75">
      <c r="A40" s="11"/>
      <c r="B40" s="15"/>
      <c r="C40" s="16"/>
      <c r="D40" s="16"/>
      <c r="M40" s="16"/>
      <c r="O40" s="16"/>
      <c r="P40" s="16"/>
    </row>
    <row r="41" spans="1:17" ht="12.75">
      <c r="A41" s="11"/>
      <c r="B41" s="15"/>
      <c r="C41" s="16"/>
      <c r="D41" s="16"/>
      <c r="E41" s="16"/>
      <c r="F41" s="16"/>
      <c r="G41" s="16"/>
      <c r="H41" s="16"/>
      <c r="I41" s="16"/>
      <c r="J41" s="16"/>
      <c r="K41" s="16"/>
      <c r="M41" s="16"/>
      <c r="N41" s="16"/>
      <c r="O41" s="16"/>
      <c r="P41" s="16"/>
      <c r="Q41" s="16"/>
    </row>
    <row r="42" spans="1:16" ht="12.75">
      <c r="A42" s="11"/>
      <c r="B42" s="15"/>
      <c r="C42" s="16"/>
      <c r="D42" s="16"/>
      <c r="H42" s="16"/>
      <c r="J42" s="16"/>
      <c r="M42" s="16"/>
      <c r="O42" s="16"/>
      <c r="P42" s="16"/>
    </row>
    <row r="43" spans="1:17" ht="12.75">
      <c r="A43" s="7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  <c r="O43" s="15"/>
      <c r="P43" s="15"/>
      <c r="Q43" s="15"/>
    </row>
    <row r="44" spans="1:16" ht="12.75">
      <c r="A44" s="11"/>
      <c r="B44" s="15"/>
      <c r="C44" s="16"/>
      <c r="D44" s="16"/>
      <c r="M44" s="16"/>
      <c r="O44" s="16"/>
      <c r="P44" s="16"/>
    </row>
    <row r="45" spans="1:16" ht="12.75">
      <c r="A45" s="14"/>
      <c r="B45" s="15"/>
      <c r="C45" s="16"/>
      <c r="D45" s="16"/>
      <c r="M45" s="16"/>
      <c r="O45" s="16"/>
      <c r="P45" s="16"/>
    </row>
    <row r="46" spans="1:16" ht="12.75">
      <c r="A46" s="11"/>
      <c r="B46" s="15"/>
      <c r="C46" s="16"/>
      <c r="D46" s="16"/>
      <c r="M46" s="16"/>
      <c r="O46" s="16"/>
      <c r="P46" s="16"/>
    </row>
    <row r="47" spans="1:16" ht="12.75">
      <c r="A47" s="11"/>
      <c r="B47" s="15"/>
      <c r="C47" s="16"/>
      <c r="D47" s="16"/>
      <c r="M47" s="16"/>
      <c r="O47" s="16"/>
      <c r="P47" s="16"/>
    </row>
    <row r="48" spans="1:17" ht="12.75">
      <c r="A48" s="11"/>
      <c r="B48" s="15"/>
      <c r="C48" s="16"/>
      <c r="D48" s="16"/>
      <c r="E48" s="16"/>
      <c r="F48" s="16"/>
      <c r="G48" s="16"/>
      <c r="H48" s="16"/>
      <c r="I48" s="16"/>
      <c r="J48" s="16"/>
      <c r="K48" s="16"/>
      <c r="M48" s="16"/>
      <c r="N48" s="16"/>
      <c r="O48" s="16"/>
      <c r="P48" s="16"/>
      <c r="Q48" s="16"/>
    </row>
    <row r="49" spans="1:16" ht="12.75">
      <c r="A49" s="11"/>
      <c r="B49" s="15"/>
      <c r="C49" s="16"/>
      <c r="D49" s="16"/>
      <c r="G49" s="16"/>
      <c r="H49" s="16"/>
      <c r="J49" s="16"/>
      <c r="M49" s="16"/>
      <c r="O49" s="16"/>
      <c r="P49" s="16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M50" s="2"/>
      <c r="N50" s="2"/>
      <c r="O50" s="2"/>
      <c r="P50" s="2"/>
      <c r="Q50" s="2"/>
    </row>
    <row r="51" spans="1:17" ht="12.75">
      <c r="A51" s="17"/>
      <c r="B51" s="23"/>
      <c r="C51" s="23"/>
      <c r="D51" s="23"/>
      <c r="E51" s="29"/>
      <c r="F51" s="23"/>
      <c r="G51" s="23"/>
      <c r="H51" s="29"/>
      <c r="I51" s="23"/>
      <c r="J51" s="23"/>
      <c r="K51" s="29"/>
      <c r="L51" s="23"/>
      <c r="M51" s="23"/>
      <c r="N51" s="23"/>
      <c r="O51" s="23"/>
      <c r="P51" s="23"/>
      <c r="Q51" s="23"/>
    </row>
    <row r="52" spans="1:17" ht="12.75">
      <c r="A52" s="7"/>
      <c r="B52" s="15"/>
      <c r="C52" s="15"/>
      <c r="D52" s="15"/>
      <c r="E52" s="18"/>
      <c r="F52" s="18"/>
      <c r="G52" s="18"/>
      <c r="H52" s="18"/>
      <c r="I52" s="15"/>
      <c r="J52" s="15"/>
      <c r="K52" s="15"/>
      <c r="M52" s="15"/>
      <c r="N52" s="18"/>
      <c r="O52" s="15"/>
      <c r="P52" s="15"/>
      <c r="Q52" s="15"/>
    </row>
    <row r="53" spans="1:2" ht="12.75">
      <c r="A53" s="11"/>
      <c r="B53" s="18"/>
    </row>
    <row r="54" spans="1:15" ht="12.75">
      <c r="A54" s="14"/>
      <c r="B54" s="15"/>
      <c r="C54" s="16"/>
      <c r="O54" s="16"/>
    </row>
    <row r="55" spans="1:15" ht="12.75">
      <c r="A55" s="11"/>
      <c r="B55" s="15"/>
      <c r="C55" s="16"/>
      <c r="O55" s="16"/>
    </row>
    <row r="56" spans="1:15" ht="12.75">
      <c r="A56" s="11"/>
      <c r="B56" s="15"/>
      <c r="C56" s="16"/>
      <c r="O56" s="16"/>
    </row>
    <row r="57" spans="1:17" ht="12.75">
      <c r="A57" s="11"/>
      <c r="B57" s="15"/>
      <c r="C57" s="16"/>
      <c r="D57" s="16"/>
      <c r="I57" s="16"/>
      <c r="K57" s="16"/>
      <c r="M57" s="16"/>
      <c r="O57" s="16"/>
      <c r="P57" s="16"/>
      <c r="Q57" s="16"/>
    </row>
    <row r="58" spans="1:15" ht="12.75">
      <c r="A58" s="11"/>
      <c r="B58" s="15"/>
      <c r="C58" s="16"/>
      <c r="O58" s="16"/>
    </row>
    <row r="59" spans="1:17" ht="12.75">
      <c r="A59" s="7"/>
      <c r="B59" s="15"/>
      <c r="C59" s="15"/>
      <c r="D59" s="15"/>
      <c r="E59" s="18"/>
      <c r="F59" s="18"/>
      <c r="G59" s="18"/>
      <c r="H59" s="18"/>
      <c r="I59" s="15"/>
      <c r="J59" s="18"/>
      <c r="K59" s="18"/>
      <c r="M59" s="15"/>
      <c r="N59" s="18"/>
      <c r="O59" s="15"/>
      <c r="P59" s="15"/>
      <c r="Q59" s="15"/>
    </row>
    <row r="60" spans="1:2" ht="12.75">
      <c r="A60" s="11"/>
      <c r="B60" s="18"/>
    </row>
    <row r="61" spans="1:2" ht="12.75">
      <c r="A61" s="14"/>
      <c r="B61" s="15"/>
    </row>
    <row r="62" spans="1:2" ht="12.75">
      <c r="A62" s="11"/>
      <c r="B62" s="15"/>
    </row>
    <row r="63" spans="1:15" ht="12.75">
      <c r="A63" s="11"/>
      <c r="B63" s="15"/>
      <c r="C63" s="16"/>
      <c r="O63" s="16"/>
    </row>
    <row r="64" spans="1:16" ht="12.75">
      <c r="A64" s="11"/>
      <c r="B64" s="15"/>
      <c r="C64" s="16"/>
      <c r="D64" s="16"/>
      <c r="M64" s="16"/>
      <c r="O64" s="16"/>
      <c r="P64" s="16"/>
    </row>
    <row r="65" spans="1:2" ht="12.75">
      <c r="A65" s="11"/>
      <c r="B65" s="15"/>
    </row>
    <row r="66" spans="1:17" ht="12.75">
      <c r="A66" s="7"/>
      <c r="B66" s="15"/>
      <c r="C66" s="15"/>
      <c r="D66" s="15"/>
      <c r="E66" s="18"/>
      <c r="F66" s="18"/>
      <c r="G66" s="18"/>
      <c r="H66" s="18"/>
      <c r="I66" s="15"/>
      <c r="J66" s="18"/>
      <c r="K66" s="15"/>
      <c r="M66" s="15"/>
      <c r="N66" s="18"/>
      <c r="O66" s="15"/>
      <c r="P66" s="15"/>
      <c r="Q66" s="15"/>
    </row>
    <row r="67" spans="1:2" ht="12.75">
      <c r="A67" s="11"/>
      <c r="B67" s="18"/>
    </row>
    <row r="68" spans="1:2" ht="12.75">
      <c r="A68" s="14"/>
      <c r="B68" s="15"/>
    </row>
    <row r="69" spans="1:2" ht="12.75">
      <c r="A69" s="11"/>
      <c r="B69" s="18"/>
    </row>
    <row r="70" spans="1:15" ht="12.75">
      <c r="A70" s="11"/>
      <c r="B70" s="15"/>
      <c r="C70" s="16"/>
      <c r="O70" s="16"/>
    </row>
    <row r="71" spans="1:16" ht="12.75">
      <c r="A71" s="11"/>
      <c r="B71" s="15"/>
      <c r="C71" s="16"/>
      <c r="D71" s="16"/>
      <c r="M71" s="16"/>
      <c r="O71" s="16"/>
      <c r="P71" s="16"/>
    </row>
    <row r="72" spans="1:2" ht="12.75">
      <c r="A72" s="11"/>
      <c r="B72" s="15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M73" s="2"/>
      <c r="N73" s="2"/>
      <c r="O73" s="2"/>
      <c r="P73" s="2"/>
      <c r="Q73" s="2"/>
    </row>
    <row r="74" spans="1:17" ht="12.75">
      <c r="A74" s="17"/>
      <c r="B74" s="23"/>
      <c r="C74" s="23"/>
      <c r="D74" s="23"/>
      <c r="E74" s="29"/>
      <c r="F74" s="23"/>
      <c r="G74" s="23"/>
      <c r="H74" s="29"/>
      <c r="I74" s="23"/>
      <c r="J74" s="23"/>
      <c r="K74" s="29"/>
      <c r="L74" s="23"/>
      <c r="M74" s="23"/>
      <c r="N74" s="23"/>
      <c r="O74" s="23"/>
      <c r="P74" s="23"/>
      <c r="Q74" s="23"/>
    </row>
    <row r="75" spans="1:17" ht="12.75">
      <c r="A75" s="7"/>
      <c r="B75" s="15"/>
      <c r="C75" s="15"/>
      <c r="D75" s="15"/>
      <c r="E75" s="18"/>
      <c r="F75" s="18"/>
      <c r="G75" s="18"/>
      <c r="H75" s="18"/>
      <c r="I75" s="18"/>
      <c r="J75" s="18"/>
      <c r="K75" s="18"/>
      <c r="M75" s="15"/>
      <c r="N75" s="18"/>
      <c r="O75" s="15"/>
      <c r="P75" s="15"/>
      <c r="Q75" s="18"/>
    </row>
    <row r="76" spans="1:2" ht="12.75">
      <c r="A76" s="11"/>
      <c r="B76" s="18"/>
    </row>
    <row r="77" spans="1:2" ht="12.75">
      <c r="A77" s="14"/>
      <c r="B77" s="18"/>
    </row>
    <row r="78" spans="1:2" ht="12.75">
      <c r="A78" s="11"/>
      <c r="B78" s="18"/>
    </row>
    <row r="79" spans="1:2" ht="12.75">
      <c r="A79" s="11"/>
      <c r="B79" s="18"/>
    </row>
    <row r="80" spans="1:16" ht="12.75">
      <c r="A80" s="11"/>
      <c r="B80" s="15"/>
      <c r="C80" s="16"/>
      <c r="D80" s="16"/>
      <c r="M80" s="16"/>
      <c r="O80" s="16"/>
      <c r="P80" s="16"/>
    </row>
    <row r="81" spans="1:2" ht="12.75">
      <c r="A81" s="11"/>
      <c r="B81" s="15"/>
    </row>
    <row r="82" spans="1:17" ht="12.75">
      <c r="A82" s="7"/>
      <c r="B82" s="15"/>
      <c r="C82" s="15"/>
      <c r="D82" s="18"/>
      <c r="E82" s="18"/>
      <c r="F82" s="18"/>
      <c r="G82" s="18"/>
      <c r="H82" s="18"/>
      <c r="I82" s="18"/>
      <c r="J82" s="18"/>
      <c r="K82" s="18"/>
      <c r="M82" s="18"/>
      <c r="N82" s="18"/>
      <c r="O82" s="15"/>
      <c r="P82" s="18"/>
      <c r="Q82" s="18"/>
    </row>
    <row r="83" spans="1:2" ht="12.75">
      <c r="A83" s="11"/>
      <c r="B83" s="18"/>
    </row>
    <row r="84" spans="1:2" ht="12.75">
      <c r="A84" s="14"/>
      <c r="B84" s="18"/>
    </row>
    <row r="85" spans="1:2" ht="12.75">
      <c r="A85" s="11"/>
      <c r="B85" s="18"/>
    </row>
    <row r="86" spans="1:2" ht="12.75">
      <c r="A86" s="11"/>
      <c r="B86" s="18"/>
    </row>
    <row r="87" spans="1:15" ht="12.75">
      <c r="A87" s="11"/>
      <c r="B87" s="15"/>
      <c r="C87" s="16"/>
      <c r="O87" s="16"/>
    </row>
    <row r="88" spans="1:2" ht="12.75">
      <c r="A88" s="11"/>
      <c r="B88" s="18"/>
    </row>
    <row r="89" spans="1:17" ht="12.75">
      <c r="A89" s="7"/>
      <c r="B89" s="15"/>
      <c r="C89" s="15"/>
      <c r="D89" s="15"/>
      <c r="E89" s="18"/>
      <c r="F89" s="18"/>
      <c r="G89" s="18"/>
      <c r="H89" s="18"/>
      <c r="I89" s="18"/>
      <c r="J89" s="18"/>
      <c r="K89" s="18"/>
      <c r="M89" s="18"/>
      <c r="N89" s="18"/>
      <c r="O89" s="15"/>
      <c r="P89" s="15"/>
      <c r="Q89" s="18"/>
    </row>
    <row r="90" spans="1:2" ht="12.75">
      <c r="A90" s="11"/>
      <c r="B90" s="18"/>
    </row>
    <row r="91" spans="1:2" ht="12.75">
      <c r="A91" s="14"/>
      <c r="B91" s="18"/>
    </row>
    <row r="92" spans="1:2" ht="12.75">
      <c r="A92" s="11"/>
      <c r="B92" s="18"/>
    </row>
    <row r="93" spans="1:2" ht="12.75">
      <c r="A93" s="11"/>
      <c r="B93" s="18"/>
    </row>
    <row r="94" spans="1:15" ht="12.75">
      <c r="A94" s="11"/>
      <c r="B94" s="15"/>
      <c r="C94" s="16"/>
      <c r="O94" s="16"/>
    </row>
    <row r="95" spans="1:2" ht="12.75">
      <c r="A95" s="11"/>
      <c r="B95" s="15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M96" s="2"/>
      <c r="N96" s="2"/>
      <c r="O96" s="2"/>
      <c r="P96" s="2"/>
      <c r="Q96" s="2"/>
    </row>
    <row r="97" spans="1:17" ht="12.75">
      <c r="A97" s="17"/>
      <c r="B97" s="23"/>
      <c r="C97" s="23"/>
      <c r="D97" s="23"/>
      <c r="E97" s="29"/>
      <c r="F97" s="23"/>
      <c r="G97" s="23"/>
      <c r="H97" s="29"/>
      <c r="I97" s="23"/>
      <c r="J97" s="23"/>
      <c r="K97" s="29"/>
      <c r="L97" s="23"/>
      <c r="M97" s="23"/>
      <c r="N97" s="23"/>
      <c r="O97" s="23"/>
      <c r="P97" s="23"/>
      <c r="Q97" s="23"/>
    </row>
    <row r="98" spans="1:17" ht="12.75">
      <c r="A98" s="7"/>
      <c r="B98" s="15"/>
      <c r="C98" s="15"/>
      <c r="D98" s="15"/>
      <c r="E98" s="18"/>
      <c r="F98" s="18"/>
      <c r="G98" s="18"/>
      <c r="H98" s="18"/>
      <c r="I98" s="15"/>
      <c r="J98" s="18"/>
      <c r="K98" s="18"/>
      <c r="M98" s="15"/>
      <c r="N98" s="18"/>
      <c r="O98" s="15"/>
      <c r="P98" s="15"/>
      <c r="Q98" s="15"/>
    </row>
    <row r="99" spans="1:2" ht="12.75">
      <c r="A99" s="11"/>
      <c r="B99" s="18"/>
    </row>
    <row r="100" spans="1:15" ht="12.75">
      <c r="A100" s="14"/>
      <c r="B100" s="15"/>
      <c r="C100" s="16"/>
      <c r="O100" s="16"/>
    </row>
    <row r="101" spans="1:15" ht="12.75">
      <c r="A101" s="11"/>
      <c r="B101" s="15"/>
      <c r="C101" s="16"/>
      <c r="O101" s="16"/>
    </row>
    <row r="102" spans="1:15" ht="12.75">
      <c r="A102" s="11"/>
      <c r="B102" s="15"/>
      <c r="C102" s="16"/>
      <c r="O102" s="16"/>
    </row>
    <row r="103" spans="1:17" ht="12.75">
      <c r="A103" s="11"/>
      <c r="B103" s="15"/>
      <c r="C103" s="16"/>
      <c r="D103" s="16"/>
      <c r="I103" s="16"/>
      <c r="M103" s="16"/>
      <c r="O103" s="16"/>
      <c r="P103" s="16"/>
      <c r="Q103" s="16"/>
    </row>
    <row r="104" spans="1:2" ht="12.75">
      <c r="A104" s="11"/>
      <c r="B104" s="18"/>
    </row>
    <row r="105" spans="1:17" ht="12.75">
      <c r="A105" s="7"/>
      <c r="B105" s="15"/>
      <c r="C105" s="15"/>
      <c r="D105" s="15"/>
      <c r="E105" s="18"/>
      <c r="F105" s="18"/>
      <c r="G105" s="18"/>
      <c r="H105" s="18"/>
      <c r="I105" s="18"/>
      <c r="J105" s="18"/>
      <c r="K105" s="18"/>
      <c r="M105" s="15"/>
      <c r="N105" s="18"/>
      <c r="O105" s="15"/>
      <c r="P105" s="15"/>
      <c r="Q105" s="18"/>
    </row>
    <row r="106" spans="1:2" ht="12.75">
      <c r="A106" s="11"/>
      <c r="B106" s="18"/>
    </row>
    <row r="107" spans="1:2" ht="12.75">
      <c r="A107" s="14"/>
      <c r="B107" s="15"/>
    </row>
    <row r="108" spans="1:2" ht="12.75">
      <c r="A108" s="11"/>
      <c r="B108" s="15"/>
    </row>
    <row r="109" spans="1:15" ht="12.75">
      <c r="A109" s="11"/>
      <c r="B109" s="15"/>
      <c r="C109" s="16"/>
      <c r="O109" s="16"/>
    </row>
    <row r="110" spans="1:15" ht="12.75">
      <c r="A110" s="11"/>
      <c r="B110" s="15"/>
      <c r="C110" s="16"/>
      <c r="O110" s="16"/>
    </row>
    <row r="111" spans="1:2" ht="12.75">
      <c r="A111" s="11"/>
      <c r="B111" s="18"/>
    </row>
    <row r="112" spans="1:17" ht="12.75">
      <c r="A112" s="7"/>
      <c r="B112" s="15"/>
      <c r="C112" s="15"/>
      <c r="D112" s="15"/>
      <c r="E112" s="18"/>
      <c r="F112" s="18"/>
      <c r="G112" s="18"/>
      <c r="H112" s="18"/>
      <c r="I112" s="18"/>
      <c r="J112" s="18"/>
      <c r="K112" s="18"/>
      <c r="M112" s="15"/>
      <c r="N112" s="18"/>
      <c r="O112" s="15"/>
      <c r="P112" s="15"/>
      <c r="Q112" s="18"/>
    </row>
    <row r="113" spans="1:2" ht="12.75">
      <c r="A113" s="11"/>
      <c r="B113" s="18"/>
    </row>
    <row r="114" spans="1:2" ht="12.75">
      <c r="A114" s="14"/>
      <c r="B114" s="15"/>
    </row>
    <row r="115" spans="1:2" ht="12.75">
      <c r="A115" s="11"/>
      <c r="B115" s="18"/>
    </row>
    <row r="116" spans="1:15" ht="12.75">
      <c r="A116" s="11"/>
      <c r="B116" s="15"/>
      <c r="C116" s="16"/>
      <c r="O116" s="16"/>
    </row>
    <row r="117" spans="1:15" ht="12.75">
      <c r="A117" s="11"/>
      <c r="B117" s="15"/>
      <c r="C117" s="16"/>
      <c r="O117" s="16"/>
    </row>
    <row r="118" spans="1:2" ht="12.75">
      <c r="A118" s="11"/>
      <c r="B118" s="18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M119" s="2"/>
      <c r="N119" s="2"/>
      <c r="O119" s="2"/>
      <c r="P119" s="2"/>
      <c r="Q119" s="2"/>
    </row>
    <row r="120" spans="1:17" ht="12.75">
      <c r="A120" s="17"/>
      <c r="B120" s="23"/>
      <c r="C120" s="23"/>
      <c r="D120" s="23"/>
      <c r="E120" s="29"/>
      <c r="F120" s="23"/>
      <c r="G120" s="23"/>
      <c r="H120" s="29"/>
      <c r="I120" s="23"/>
      <c r="J120" s="23"/>
      <c r="K120" s="29"/>
      <c r="L120" s="23"/>
      <c r="M120" s="23"/>
      <c r="N120" s="23"/>
      <c r="O120" s="23"/>
      <c r="P120" s="23"/>
      <c r="Q120" s="23"/>
    </row>
    <row r="121" spans="1:17" ht="12.75">
      <c r="A121" s="11"/>
      <c r="B121" s="15"/>
      <c r="C121" s="16"/>
      <c r="D121" s="16"/>
      <c r="E121" s="16"/>
      <c r="F121" s="16"/>
      <c r="G121" s="16"/>
      <c r="H121" s="16"/>
      <c r="I121" s="16"/>
      <c r="J121" s="16"/>
      <c r="K121" s="16"/>
      <c r="M121" s="16"/>
      <c r="N121" s="16"/>
      <c r="O121" s="16"/>
      <c r="P121" s="16"/>
      <c r="Q121" s="16"/>
    </row>
    <row r="122" spans="1:16" ht="12.75">
      <c r="A122" s="11"/>
      <c r="B122" s="15"/>
      <c r="C122" s="16"/>
      <c r="D122" s="16"/>
      <c r="G122" s="16"/>
      <c r="H122" s="16"/>
      <c r="J122" s="16"/>
      <c r="K122" s="16"/>
      <c r="M122" s="16"/>
      <c r="O122" s="16"/>
      <c r="P122" s="16"/>
    </row>
    <row r="123" spans="1:17" ht="12.75">
      <c r="A123" s="11"/>
      <c r="B123" s="15"/>
      <c r="C123" s="16"/>
      <c r="D123" s="16"/>
      <c r="E123" s="16"/>
      <c r="F123" s="16"/>
      <c r="G123" s="16"/>
      <c r="H123" s="16"/>
      <c r="I123" s="16"/>
      <c r="J123" s="16"/>
      <c r="K123" s="16"/>
      <c r="M123" s="16"/>
      <c r="N123" s="16"/>
      <c r="O123" s="16"/>
      <c r="P123" s="16"/>
      <c r="Q123" s="16"/>
    </row>
    <row r="124" spans="1:17" ht="12.75">
      <c r="A124" s="17"/>
      <c r="B124" s="12"/>
      <c r="C124" s="12"/>
      <c r="D124" s="12"/>
      <c r="E124" s="13"/>
      <c r="F124" s="12"/>
      <c r="G124" s="12"/>
      <c r="H124" s="13"/>
      <c r="I124" s="12"/>
      <c r="J124" s="12"/>
      <c r="K124" s="13"/>
      <c r="L124" s="12"/>
      <c r="M124" s="12"/>
      <c r="N124" s="12"/>
      <c r="O124" s="12"/>
      <c r="P124" s="12"/>
      <c r="Q124" s="12"/>
    </row>
    <row r="125" spans="1:17" ht="12.75">
      <c r="A125" s="11"/>
      <c r="B125" s="15"/>
      <c r="C125" s="16"/>
      <c r="D125" s="28"/>
      <c r="E125" s="16"/>
      <c r="F125" s="16"/>
      <c r="G125" s="16"/>
      <c r="H125" s="16"/>
      <c r="I125" s="16"/>
      <c r="J125" s="16"/>
      <c r="K125" s="16"/>
      <c r="M125" s="16"/>
      <c r="N125" s="16"/>
      <c r="O125" s="16"/>
      <c r="P125" s="16"/>
      <c r="Q125" s="16"/>
    </row>
    <row r="126" spans="1:16" ht="12.75">
      <c r="A126" s="11"/>
      <c r="B126" s="15"/>
      <c r="C126" s="16"/>
      <c r="D126" s="28"/>
      <c r="H126" s="16"/>
      <c r="J126" s="16"/>
      <c r="M126" s="16"/>
      <c r="O126" s="16"/>
      <c r="P126" s="16"/>
    </row>
    <row r="127" spans="1:17" ht="12.75">
      <c r="A127" s="11"/>
      <c r="B127" s="15"/>
      <c r="C127" s="16"/>
      <c r="D127" s="28"/>
      <c r="E127" s="16"/>
      <c r="F127" s="16"/>
      <c r="G127" s="16"/>
      <c r="H127" s="16"/>
      <c r="I127" s="16"/>
      <c r="J127" s="16"/>
      <c r="K127" s="16"/>
      <c r="M127" s="16"/>
      <c r="N127" s="16"/>
      <c r="O127" s="16"/>
      <c r="P127" s="16"/>
      <c r="Q127" s="16"/>
    </row>
    <row r="128" spans="1:17" ht="12.75">
      <c r="A128" s="17"/>
      <c r="B128" s="12"/>
      <c r="C128" s="12"/>
      <c r="D128" s="12"/>
      <c r="E128" s="13"/>
      <c r="F128" s="12"/>
      <c r="G128" s="12"/>
      <c r="H128" s="13"/>
      <c r="I128" s="12"/>
      <c r="J128" s="12"/>
      <c r="K128" s="13"/>
      <c r="L128" s="12"/>
      <c r="M128" s="12"/>
      <c r="N128" s="12"/>
      <c r="O128" s="12"/>
      <c r="P128" s="12"/>
      <c r="Q128" s="12"/>
    </row>
    <row r="129" spans="1:17" ht="12.75">
      <c r="A129" s="11"/>
      <c r="B129" s="15"/>
      <c r="C129" s="16"/>
      <c r="D129" s="28"/>
      <c r="I129" s="16"/>
      <c r="K129" s="16"/>
      <c r="M129" s="16"/>
      <c r="O129" s="16"/>
      <c r="P129" s="16"/>
      <c r="Q129" s="16"/>
    </row>
    <row r="130" spans="1:15" ht="12.75">
      <c r="A130" s="11"/>
      <c r="B130" s="15"/>
      <c r="C130" s="16"/>
      <c r="D130" s="36"/>
      <c r="O130" s="16"/>
    </row>
    <row r="131" spans="1:16" ht="12.75">
      <c r="A131" s="11"/>
      <c r="B131" s="15"/>
      <c r="C131" s="16"/>
      <c r="D131" s="28"/>
      <c r="M131" s="16"/>
      <c r="O131" s="16"/>
      <c r="P131" s="16"/>
    </row>
    <row r="132" spans="1:17" ht="12.75">
      <c r="A132" s="17"/>
      <c r="B132" s="12"/>
      <c r="C132" s="12"/>
      <c r="D132" s="12"/>
      <c r="E132" s="13"/>
      <c r="F132" s="12"/>
      <c r="G132" s="12"/>
      <c r="H132" s="13"/>
      <c r="I132" s="12"/>
      <c r="J132" s="12"/>
      <c r="K132" s="13"/>
      <c r="L132" s="12"/>
      <c r="M132" s="12"/>
      <c r="N132" s="12"/>
      <c r="O132" s="12"/>
      <c r="P132" s="12"/>
      <c r="Q132" s="12"/>
    </row>
    <row r="133" spans="1:16" ht="12.75">
      <c r="A133" s="11"/>
      <c r="B133" s="15"/>
      <c r="C133" s="16"/>
      <c r="D133" s="16"/>
      <c r="M133" s="16"/>
      <c r="O133" s="16"/>
      <c r="P133" s="16"/>
    </row>
    <row r="134" spans="1:2" ht="12.75">
      <c r="A134" s="11"/>
      <c r="B134" s="18"/>
    </row>
    <row r="135" spans="1:15" ht="12.75">
      <c r="A135" s="11"/>
      <c r="B135" s="15"/>
      <c r="C135" s="16"/>
      <c r="O135" s="16"/>
    </row>
    <row r="136" spans="1:17" ht="12.75">
      <c r="A136" s="17"/>
      <c r="B136" s="12"/>
      <c r="C136" s="12"/>
      <c r="D136" s="12"/>
      <c r="E136" s="13"/>
      <c r="F136" s="12"/>
      <c r="G136" s="12"/>
      <c r="H136" s="13"/>
      <c r="I136" s="12"/>
      <c r="J136" s="12"/>
      <c r="K136" s="13"/>
      <c r="L136" s="12"/>
      <c r="M136" s="12"/>
      <c r="N136" s="12"/>
      <c r="O136" s="12"/>
      <c r="P136" s="12"/>
      <c r="Q136" s="12"/>
    </row>
    <row r="137" spans="1:17" ht="12.75">
      <c r="A137" s="11"/>
      <c r="B137" s="15"/>
      <c r="C137" s="16"/>
      <c r="D137" s="16"/>
      <c r="I137" s="16"/>
      <c r="M137" s="16"/>
      <c r="O137" s="16"/>
      <c r="P137" s="16"/>
      <c r="Q137" s="16"/>
    </row>
    <row r="138" spans="1:2" ht="12.75">
      <c r="A138" s="11"/>
      <c r="B138" s="18"/>
    </row>
    <row r="139" spans="1:16" ht="12.75">
      <c r="A139" s="11"/>
      <c r="B139" s="15"/>
      <c r="C139" s="16"/>
      <c r="D139" s="16"/>
      <c r="O139" s="16"/>
      <c r="P139" s="16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M140" s="2"/>
      <c r="N140" s="2"/>
      <c r="O140" s="2"/>
      <c r="P140" s="2"/>
      <c r="Q140" s="2"/>
    </row>
    <row r="141" spans="1:17" ht="12.75">
      <c r="A141" s="17"/>
      <c r="B141" s="23"/>
      <c r="C141" s="23"/>
      <c r="D141" s="23"/>
      <c r="E141" s="29"/>
      <c r="F141" s="23"/>
      <c r="G141" s="23"/>
      <c r="H141" s="29"/>
      <c r="I141" s="23"/>
      <c r="J141" s="23"/>
      <c r="K141" s="29"/>
      <c r="L141" s="23"/>
      <c r="M141" s="23"/>
      <c r="N141" s="23"/>
      <c r="O141" s="23"/>
      <c r="P141" s="23"/>
      <c r="Q141" s="23"/>
    </row>
    <row r="142" spans="1:17" ht="12.75">
      <c r="A142" s="2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M142" s="15"/>
      <c r="N142" s="15"/>
      <c r="O142" s="15"/>
      <c r="P142" s="15"/>
      <c r="Q142" s="15"/>
    </row>
    <row r="143" spans="1:17" ht="12.75">
      <c r="A143" s="2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M143" s="16"/>
      <c r="N143" s="16"/>
      <c r="O143" s="16"/>
      <c r="P143" s="16"/>
      <c r="Q143" s="16"/>
    </row>
    <row r="144" spans="1:16" ht="12.75">
      <c r="A144" s="2"/>
      <c r="B144" s="15"/>
      <c r="C144" s="16"/>
      <c r="D144" s="16"/>
      <c r="O144" s="16"/>
      <c r="P144" s="16"/>
    </row>
    <row r="145" spans="1:16" ht="12.75">
      <c r="A145" s="2"/>
      <c r="B145" s="15"/>
      <c r="C145" s="16"/>
      <c r="D145" s="16"/>
      <c r="E145" s="16"/>
      <c r="F145" s="16"/>
      <c r="J145" s="16"/>
      <c r="M145" s="16"/>
      <c r="N145" s="16"/>
      <c r="O145" s="16"/>
      <c r="P145" s="16"/>
    </row>
    <row r="146" spans="1:15" ht="12.75">
      <c r="A146" s="2"/>
      <c r="B146" s="15"/>
      <c r="C146" s="16"/>
      <c r="O146" s="16"/>
    </row>
    <row r="147" spans="1:17" ht="12.75">
      <c r="A147" s="2"/>
      <c r="B147" s="15"/>
      <c r="C147" s="16"/>
      <c r="D147" s="16"/>
      <c r="I147" s="16"/>
      <c r="J147" s="16"/>
      <c r="K147" s="16"/>
      <c r="M147" s="16"/>
      <c r="O147" s="16"/>
      <c r="P147" s="16"/>
      <c r="Q147" s="16"/>
    </row>
    <row r="148" spans="1:16" ht="12.75">
      <c r="A148" s="2"/>
      <c r="B148" s="15"/>
      <c r="C148" s="16"/>
      <c r="D148" s="16"/>
      <c r="M148" s="16"/>
      <c r="O148" s="16"/>
      <c r="P148" s="16"/>
    </row>
    <row r="149" spans="1:17" ht="12.75">
      <c r="A149" s="17"/>
      <c r="B149" s="23"/>
      <c r="C149" s="23"/>
      <c r="D149" s="23"/>
      <c r="E149" s="29"/>
      <c r="F149" s="23"/>
      <c r="G149" s="23"/>
      <c r="H149" s="29"/>
      <c r="I149" s="23"/>
      <c r="J149" s="23"/>
      <c r="K149" s="29"/>
      <c r="L149" s="23"/>
      <c r="M149" s="23"/>
      <c r="N149" s="23"/>
      <c r="O149" s="23"/>
      <c r="P149" s="23"/>
      <c r="Q149" s="23"/>
    </row>
    <row r="150" spans="1:17" ht="12.75">
      <c r="A150" s="2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M150" s="15"/>
      <c r="N150" s="15"/>
      <c r="O150" s="15"/>
      <c r="P150" s="15"/>
      <c r="Q150" s="15"/>
    </row>
    <row r="151" spans="1:17" ht="12.75">
      <c r="A151" s="2"/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M151" s="16"/>
      <c r="N151" s="16"/>
      <c r="O151" s="16"/>
      <c r="P151" s="16"/>
      <c r="Q151" s="16"/>
    </row>
    <row r="152" spans="1:15" ht="12.75">
      <c r="A152" s="2"/>
      <c r="B152" s="15"/>
      <c r="C152" s="16"/>
      <c r="O152" s="16"/>
    </row>
    <row r="153" spans="1:16" ht="12.75">
      <c r="A153" s="2"/>
      <c r="B153" s="15"/>
      <c r="C153" s="16"/>
      <c r="D153" s="16"/>
      <c r="E153" s="16"/>
      <c r="F153" s="16"/>
      <c r="J153" s="16"/>
      <c r="M153" s="16"/>
      <c r="N153" s="16"/>
      <c r="O153" s="16"/>
      <c r="P153" s="16"/>
    </row>
    <row r="154" spans="1:15" ht="12.75">
      <c r="A154" s="2"/>
      <c r="B154" s="15"/>
      <c r="C154" s="16"/>
      <c r="O154" s="16"/>
    </row>
    <row r="155" spans="1:17" ht="12.75">
      <c r="A155" s="2"/>
      <c r="B155" s="15"/>
      <c r="C155" s="16"/>
      <c r="D155" s="16"/>
      <c r="I155" s="16"/>
      <c r="J155" s="16"/>
      <c r="K155" s="16"/>
      <c r="M155" s="16"/>
      <c r="O155" s="16"/>
      <c r="P155" s="16"/>
      <c r="Q155" s="16"/>
    </row>
    <row r="156" spans="1:16" ht="12.75">
      <c r="A156" s="2"/>
      <c r="B156" s="15"/>
      <c r="C156" s="16"/>
      <c r="D156" s="16"/>
      <c r="M156" s="16"/>
      <c r="O156" s="16"/>
      <c r="P156" s="16"/>
    </row>
    <row r="157" spans="1:17" ht="12.75">
      <c r="A157" s="17"/>
      <c r="B157" s="23"/>
      <c r="C157" s="23"/>
      <c r="D157" s="23"/>
      <c r="E157" s="29"/>
      <c r="F157" s="23"/>
      <c r="G157" s="23"/>
      <c r="H157" s="29"/>
      <c r="I157" s="23"/>
      <c r="J157" s="23"/>
      <c r="K157" s="29"/>
      <c r="L157" s="23"/>
      <c r="M157" s="23"/>
      <c r="N157" s="23"/>
      <c r="O157" s="23"/>
      <c r="P157" s="23"/>
      <c r="Q157" s="23"/>
    </row>
    <row r="158" spans="1:17" ht="12.75">
      <c r="A158" s="2"/>
      <c r="B158" s="15"/>
      <c r="C158" s="15"/>
      <c r="D158" s="15"/>
      <c r="E158" s="18"/>
      <c r="F158" s="18"/>
      <c r="G158" s="18"/>
      <c r="H158" s="18"/>
      <c r="I158" s="15"/>
      <c r="J158" s="15"/>
      <c r="K158" s="15"/>
      <c r="M158" s="15"/>
      <c r="N158" s="18"/>
      <c r="O158" s="15"/>
      <c r="P158" s="15"/>
      <c r="Q158" s="15"/>
    </row>
    <row r="159" spans="1:17" ht="12.75">
      <c r="A159" s="2"/>
      <c r="B159" s="15"/>
      <c r="C159" s="16"/>
      <c r="D159" s="16"/>
      <c r="I159" s="16"/>
      <c r="K159" s="16"/>
      <c r="M159" s="16"/>
      <c r="O159" s="16"/>
      <c r="P159" s="16"/>
      <c r="Q159" s="16"/>
    </row>
    <row r="160" spans="1:2" ht="12.75">
      <c r="A160" s="2"/>
      <c r="B160" s="18"/>
    </row>
    <row r="161" spans="1:2" ht="12.75">
      <c r="A161" s="2"/>
      <c r="B161" s="18"/>
    </row>
    <row r="162" spans="1:15" ht="12.75">
      <c r="A162" s="2"/>
      <c r="B162" s="15"/>
      <c r="C162" s="16"/>
      <c r="O162" s="16"/>
    </row>
    <row r="163" spans="1:17" ht="12.75">
      <c r="A163" s="2"/>
      <c r="B163" s="15"/>
      <c r="C163" s="16"/>
      <c r="D163" s="16"/>
      <c r="I163" s="16"/>
      <c r="M163" s="16"/>
      <c r="O163" s="16"/>
      <c r="P163" s="16"/>
      <c r="Q163" s="16"/>
    </row>
    <row r="164" spans="1:2" ht="12.75">
      <c r="A164" s="2"/>
      <c r="B164" s="15"/>
    </row>
    <row r="165" spans="1:17" ht="12.75">
      <c r="A165" s="17"/>
      <c r="B165" s="23"/>
      <c r="C165" s="23"/>
      <c r="D165" s="23"/>
      <c r="E165" s="29"/>
      <c r="F165" s="23"/>
      <c r="G165" s="23"/>
      <c r="H165" s="29"/>
      <c r="I165" s="23"/>
      <c r="J165" s="23"/>
      <c r="K165" s="29"/>
      <c r="L165" s="23"/>
      <c r="M165" s="23"/>
      <c r="N165" s="23"/>
      <c r="O165" s="23"/>
      <c r="P165" s="23"/>
      <c r="Q165" s="23"/>
    </row>
    <row r="166" spans="1:17" ht="12.75">
      <c r="A166" s="2"/>
      <c r="B166" s="15"/>
      <c r="C166" s="15"/>
      <c r="D166" s="15"/>
      <c r="E166" s="18"/>
      <c r="F166" s="18"/>
      <c r="G166" s="18"/>
      <c r="H166" s="18"/>
      <c r="I166" s="18"/>
      <c r="J166" s="18"/>
      <c r="K166" s="18"/>
      <c r="M166" s="15"/>
      <c r="N166" s="18"/>
      <c r="O166" s="15"/>
      <c r="P166" s="15"/>
      <c r="Q166" s="18"/>
    </row>
    <row r="167" spans="1:16" ht="12.75">
      <c r="A167" s="2"/>
      <c r="B167" s="15"/>
      <c r="C167" s="16"/>
      <c r="D167" s="16"/>
      <c r="M167" s="16"/>
      <c r="O167" s="16"/>
      <c r="P167" s="16"/>
    </row>
    <row r="168" spans="1:2" ht="12.75">
      <c r="A168" s="2"/>
      <c r="B168" s="18"/>
    </row>
    <row r="169" spans="1:2" ht="12.75">
      <c r="A169" s="2"/>
      <c r="B169" s="18"/>
    </row>
    <row r="170" spans="1:2" ht="12.75">
      <c r="A170" s="2"/>
      <c r="B170" s="15"/>
    </row>
    <row r="171" spans="1:15" ht="12.75">
      <c r="A171" s="2"/>
      <c r="B171" s="15"/>
      <c r="C171" s="16"/>
      <c r="O171" s="16"/>
    </row>
    <row r="172" spans="1:2" ht="12.75">
      <c r="A172" s="2"/>
      <c r="B172" s="18"/>
    </row>
    <row r="173" spans="1:17" ht="12.75">
      <c r="A173" s="17"/>
      <c r="B173" s="23"/>
      <c r="C173" s="23"/>
      <c r="D173" s="23"/>
      <c r="E173" s="29"/>
      <c r="F173" s="23"/>
      <c r="G173" s="23"/>
      <c r="H173" s="29"/>
      <c r="I173" s="23"/>
      <c r="J173" s="23"/>
      <c r="K173" s="29"/>
      <c r="L173" s="23"/>
      <c r="M173" s="23"/>
      <c r="N173" s="23"/>
      <c r="O173" s="23"/>
      <c r="P173" s="23"/>
      <c r="Q173" s="23"/>
    </row>
    <row r="174" spans="1:17" ht="12.75">
      <c r="A174" s="2"/>
      <c r="B174" s="15"/>
      <c r="C174" s="15"/>
      <c r="D174" s="15"/>
      <c r="E174" s="18"/>
      <c r="F174" s="18"/>
      <c r="G174" s="18"/>
      <c r="H174" s="18"/>
      <c r="I174" s="15"/>
      <c r="J174" s="18"/>
      <c r="K174" s="18"/>
      <c r="M174" s="15"/>
      <c r="N174" s="18"/>
      <c r="O174" s="15"/>
      <c r="P174" s="15"/>
      <c r="Q174" s="15"/>
    </row>
    <row r="175" spans="1:16" ht="12.75">
      <c r="A175" s="2"/>
      <c r="B175" s="15"/>
      <c r="C175" s="16"/>
      <c r="D175" s="16"/>
      <c r="M175" s="16"/>
      <c r="O175" s="16"/>
      <c r="P175" s="16"/>
    </row>
    <row r="176" spans="1:2" ht="12.75">
      <c r="A176" s="2"/>
      <c r="B176" s="18"/>
    </row>
    <row r="177" spans="1:2" ht="12.75">
      <c r="A177" s="2"/>
      <c r="B177" s="18"/>
    </row>
    <row r="178" spans="1:15" ht="12.75">
      <c r="A178" s="2"/>
      <c r="B178" s="15"/>
      <c r="C178" s="16"/>
      <c r="O178" s="16"/>
    </row>
    <row r="179" spans="1:16" ht="12.75">
      <c r="A179" s="2"/>
      <c r="B179" s="15"/>
      <c r="C179" s="16"/>
      <c r="D179" s="16"/>
      <c r="M179" s="16"/>
      <c r="O179" s="16"/>
      <c r="P179" s="16"/>
    </row>
    <row r="180" spans="1:2" ht="12.75">
      <c r="A180" s="2"/>
      <c r="B180" s="15"/>
    </row>
    <row r="181" spans="1:2" ht="12.75">
      <c r="A181" s="2"/>
      <c r="B181" s="15"/>
    </row>
    <row r="182" ht="12.75">
      <c r="A182" s="17"/>
    </row>
    <row r="183" spans="1:17" ht="12.75">
      <c r="A183" s="17"/>
      <c r="B183" s="23"/>
      <c r="C183" s="23"/>
      <c r="D183" s="23"/>
      <c r="E183" s="29"/>
      <c r="F183" s="23"/>
      <c r="G183" s="23"/>
      <c r="H183" s="29"/>
      <c r="I183" s="23"/>
      <c r="J183" s="23"/>
      <c r="K183" s="29"/>
      <c r="L183" s="23"/>
      <c r="M183" s="23"/>
      <c r="N183" s="23"/>
      <c r="O183" s="23"/>
      <c r="P183" s="23"/>
      <c r="Q183" s="23"/>
    </row>
    <row r="184" spans="1:18" ht="12.75">
      <c r="A184" s="19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M184" s="15"/>
      <c r="N184" s="15"/>
      <c r="O184" s="15"/>
      <c r="P184" s="15"/>
      <c r="Q184" s="15"/>
      <c r="R184" s="16"/>
    </row>
    <row r="185" spans="1:17" s="36" customFormat="1" ht="12.75">
      <c r="A185" s="35"/>
      <c r="B185" s="15"/>
      <c r="C185" s="16"/>
      <c r="D185" s="16"/>
      <c r="E185" s="16"/>
      <c r="F185" s="16"/>
      <c r="G185" s="16"/>
      <c r="H185" s="16"/>
      <c r="I185" s="16"/>
      <c r="J185" s="16"/>
      <c r="K185" s="16"/>
      <c r="L185" s="25"/>
      <c r="M185" s="16"/>
      <c r="N185" s="16"/>
      <c r="O185" s="16"/>
      <c r="P185" s="16"/>
      <c r="Q185" s="16"/>
    </row>
    <row r="186" spans="1:17" ht="12.75">
      <c r="A186" s="35"/>
      <c r="B186" s="15"/>
      <c r="C186" s="16"/>
      <c r="D186" s="16"/>
      <c r="H186" s="16"/>
      <c r="I186" s="16"/>
      <c r="J186" s="16"/>
      <c r="K186" s="16"/>
      <c r="M186" s="16"/>
      <c r="O186" s="16"/>
      <c r="P186" s="16"/>
      <c r="Q186" s="16"/>
    </row>
    <row r="187" spans="1:18" ht="12.75">
      <c r="A187" s="37"/>
      <c r="B187" s="18"/>
      <c r="L187" s="24"/>
      <c r="R187" s="16"/>
    </row>
    <row r="188" spans="1:18" ht="12.75">
      <c r="A188" s="37"/>
      <c r="B188" s="18"/>
      <c r="R188" s="16"/>
    </row>
    <row r="189" spans="1:18" ht="12.75">
      <c r="A189" s="37"/>
      <c r="B189" s="15"/>
      <c r="C189" s="16"/>
      <c r="D189" s="16"/>
      <c r="M189" s="16"/>
      <c r="O189" s="16"/>
      <c r="P189" s="16"/>
      <c r="R189" s="16"/>
    </row>
    <row r="190" spans="1:17" ht="12.75">
      <c r="A190" s="13"/>
      <c r="B190" s="23"/>
      <c r="C190" s="23"/>
      <c r="D190" s="23"/>
      <c r="E190" s="29"/>
      <c r="F190" s="23"/>
      <c r="G190" s="23"/>
      <c r="H190" s="29"/>
      <c r="I190" s="23"/>
      <c r="J190" s="23"/>
      <c r="K190" s="29"/>
      <c r="L190" s="23"/>
      <c r="M190" s="23"/>
      <c r="N190" s="23"/>
      <c r="O190" s="23"/>
      <c r="P190" s="23"/>
      <c r="Q190" s="23"/>
    </row>
    <row r="191" spans="1:17" s="36" customFormat="1" ht="12.75">
      <c r="A191" s="19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25"/>
      <c r="M191" s="15"/>
      <c r="N191" s="15"/>
      <c r="O191" s="15"/>
      <c r="P191" s="15"/>
      <c r="Q191" s="15"/>
    </row>
    <row r="192" spans="1:17" ht="12.75">
      <c r="A192" s="35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M192" s="16"/>
      <c r="N192" s="16"/>
      <c r="O192" s="16"/>
      <c r="P192" s="16"/>
      <c r="Q192" s="16"/>
    </row>
    <row r="193" spans="1:17" ht="12.75">
      <c r="A193" s="35"/>
      <c r="B193" s="16"/>
      <c r="C193" s="16"/>
      <c r="D193" s="16"/>
      <c r="I193" s="16"/>
      <c r="J193" s="16"/>
      <c r="K193" s="16"/>
      <c r="M193" s="16"/>
      <c r="O193" s="16"/>
      <c r="P193" s="16"/>
      <c r="Q193" s="16"/>
    </row>
    <row r="194" ht="12.75">
      <c r="A194" s="37"/>
    </row>
    <row r="195" ht="12.75">
      <c r="A195" s="37"/>
    </row>
    <row r="196" spans="1:16" ht="12.75">
      <c r="A196" s="37"/>
      <c r="B196" s="16"/>
      <c r="C196" s="16"/>
      <c r="D196" s="16"/>
      <c r="M196" s="16"/>
      <c r="O196" s="16"/>
      <c r="P196" s="16"/>
    </row>
    <row r="197" spans="1:17" ht="12.75">
      <c r="A197" s="13"/>
      <c r="B197" s="23"/>
      <c r="C197" s="23"/>
      <c r="D197" s="23"/>
      <c r="E197" s="29"/>
      <c r="F197" s="23"/>
      <c r="G197" s="23"/>
      <c r="H197" s="29"/>
      <c r="I197" s="23"/>
      <c r="J197" s="23"/>
      <c r="K197" s="29"/>
      <c r="L197" s="23"/>
      <c r="M197" s="23"/>
      <c r="N197" s="23"/>
      <c r="O197" s="23"/>
      <c r="P197" s="23"/>
      <c r="Q197" s="23"/>
    </row>
    <row r="198" spans="1:17" s="36" customFormat="1" ht="12.75">
      <c r="A198" s="19"/>
      <c r="B198" s="15"/>
      <c r="C198" s="15"/>
      <c r="D198" s="15"/>
      <c r="E198" s="18"/>
      <c r="F198" s="18"/>
      <c r="G198" s="18"/>
      <c r="H198" s="18"/>
      <c r="I198" s="15"/>
      <c r="J198" s="15"/>
      <c r="K198" s="15"/>
      <c r="L198" s="25"/>
      <c r="M198" s="15"/>
      <c r="N198" s="18"/>
      <c r="O198" s="15"/>
      <c r="P198" s="15"/>
      <c r="Q198" s="15"/>
    </row>
    <row r="199" spans="1:16" ht="12.75">
      <c r="A199" s="35"/>
      <c r="B199" s="16"/>
      <c r="C199" s="16"/>
      <c r="D199" s="16"/>
      <c r="M199" s="16"/>
      <c r="O199" s="16"/>
      <c r="P199" s="16"/>
    </row>
    <row r="200" spans="1:18" ht="12.75">
      <c r="A200" s="35"/>
      <c r="B200" s="16"/>
      <c r="C200" s="16"/>
      <c r="D200" s="16"/>
      <c r="I200" s="16"/>
      <c r="K200" s="16"/>
      <c r="L200" s="24"/>
      <c r="M200" s="16"/>
      <c r="O200" s="16"/>
      <c r="P200" s="16"/>
      <c r="Q200" s="16"/>
      <c r="R200" s="16"/>
    </row>
    <row r="201" spans="1:18" ht="12.75">
      <c r="A201" s="37"/>
      <c r="R201" s="16"/>
    </row>
    <row r="202" spans="1:18" ht="12.75">
      <c r="A202" s="37"/>
      <c r="R202" s="16"/>
    </row>
    <row r="203" spans="1:18" ht="12.75">
      <c r="A203" s="37"/>
      <c r="B203" s="16"/>
      <c r="C203" s="16"/>
      <c r="O203" s="16"/>
      <c r="R203" s="16"/>
    </row>
    <row r="204" spans="1:17" ht="12.75">
      <c r="A204" s="13"/>
      <c r="B204" s="23"/>
      <c r="C204" s="23"/>
      <c r="D204" s="23"/>
      <c r="E204" s="29"/>
      <c r="F204" s="23"/>
      <c r="G204" s="23"/>
      <c r="H204" s="29"/>
      <c r="I204" s="23"/>
      <c r="J204" s="23"/>
      <c r="K204" s="29"/>
      <c r="L204" s="23"/>
      <c r="M204" s="23"/>
      <c r="N204" s="23"/>
      <c r="O204" s="23"/>
      <c r="P204" s="23"/>
      <c r="Q204" s="23"/>
    </row>
    <row r="205" spans="1:17" s="36" customFormat="1" ht="12.75">
      <c r="A205" s="19"/>
      <c r="B205" s="15"/>
      <c r="C205" s="15"/>
      <c r="D205" s="15"/>
      <c r="E205" s="18"/>
      <c r="F205" s="18"/>
      <c r="G205" s="18"/>
      <c r="H205" s="18"/>
      <c r="I205" s="18"/>
      <c r="J205" s="18"/>
      <c r="K205" s="18"/>
      <c r="L205" s="25"/>
      <c r="M205" s="15"/>
      <c r="N205" s="18"/>
      <c r="O205" s="15"/>
      <c r="P205" s="15"/>
      <c r="Q205" s="18"/>
    </row>
    <row r="206" spans="1:15" ht="12.75">
      <c r="A206" s="35"/>
      <c r="B206" s="15"/>
      <c r="C206" s="16"/>
      <c r="O206" s="16"/>
    </row>
    <row r="207" spans="1:18" ht="12.75">
      <c r="A207" s="35"/>
      <c r="B207" s="15"/>
      <c r="C207" s="16"/>
      <c r="L207" s="24"/>
      <c r="O207" s="16"/>
      <c r="R207" s="16"/>
    </row>
    <row r="208" spans="1:18" ht="12.75">
      <c r="A208" s="37"/>
      <c r="B208" s="18"/>
      <c r="R208" s="16"/>
    </row>
    <row r="209" spans="1:18" ht="12.75">
      <c r="A209" s="37"/>
      <c r="B209" s="18"/>
      <c r="R209" s="16"/>
    </row>
    <row r="210" spans="1:18" ht="12.75">
      <c r="A210" s="37"/>
      <c r="B210" s="18"/>
      <c r="R210" s="16"/>
    </row>
    <row r="211" spans="1:17" ht="12.75">
      <c r="A211" s="13"/>
      <c r="B211" s="23"/>
      <c r="C211" s="23"/>
      <c r="D211" s="23"/>
      <c r="E211" s="29"/>
      <c r="F211" s="23"/>
      <c r="G211" s="23"/>
      <c r="H211" s="29"/>
      <c r="I211" s="23"/>
      <c r="J211" s="23"/>
      <c r="K211" s="29"/>
      <c r="L211" s="23"/>
      <c r="M211" s="23"/>
      <c r="N211" s="23"/>
      <c r="O211" s="23"/>
      <c r="P211" s="23"/>
      <c r="Q211" s="23"/>
    </row>
    <row r="212" spans="1:17" s="36" customFormat="1" ht="12.75">
      <c r="A212" s="19"/>
      <c r="B212" s="15"/>
      <c r="C212" s="15"/>
      <c r="D212" s="15"/>
      <c r="E212" s="18"/>
      <c r="F212" s="18"/>
      <c r="G212" s="18"/>
      <c r="H212" s="18"/>
      <c r="I212" s="15"/>
      <c r="J212" s="18"/>
      <c r="K212" s="18"/>
      <c r="L212" s="25"/>
      <c r="M212" s="15"/>
      <c r="N212" s="18"/>
      <c r="O212" s="15"/>
      <c r="P212" s="15"/>
      <c r="Q212" s="15"/>
    </row>
    <row r="213" spans="1:15" ht="12.75">
      <c r="A213" s="35"/>
      <c r="B213" s="15"/>
      <c r="C213" s="16"/>
      <c r="O213" s="16"/>
    </row>
    <row r="214" spans="1:18" ht="12.75">
      <c r="A214" s="35"/>
      <c r="B214" s="15"/>
      <c r="C214" s="16"/>
      <c r="D214" s="16"/>
      <c r="I214" s="16"/>
      <c r="L214" s="24"/>
      <c r="M214" s="16"/>
      <c r="O214" s="16"/>
      <c r="P214" s="16"/>
      <c r="Q214" s="16"/>
      <c r="R214" s="16"/>
    </row>
    <row r="215" spans="1:18" ht="12.75">
      <c r="A215" s="37"/>
      <c r="B215" s="18"/>
      <c r="R215" s="16"/>
    </row>
    <row r="216" spans="1:18" ht="12.75">
      <c r="A216" s="37"/>
      <c r="B216" s="18"/>
      <c r="R216" s="16"/>
    </row>
    <row r="217" spans="1:18" ht="12.75">
      <c r="A217" s="37"/>
      <c r="B217" s="15"/>
      <c r="C217" s="16"/>
      <c r="O217" s="16"/>
      <c r="R217" s="16"/>
    </row>
    <row r="218" spans="1: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M218" s="2"/>
      <c r="N218" s="2"/>
      <c r="O218" s="2"/>
      <c r="P218" s="2"/>
      <c r="Q218" s="2"/>
    </row>
    <row r="219" spans="1:17" ht="12.75">
      <c r="A219" s="17"/>
      <c r="B219" s="23"/>
      <c r="C219" s="23"/>
      <c r="D219" s="23"/>
      <c r="E219" s="29"/>
      <c r="F219" s="23"/>
      <c r="G219" s="23"/>
      <c r="H219" s="29"/>
      <c r="I219" s="23"/>
      <c r="J219" s="23"/>
      <c r="K219" s="29"/>
      <c r="L219" s="23"/>
      <c r="M219" s="23"/>
      <c r="N219" s="23"/>
      <c r="O219" s="23"/>
      <c r="P219" s="23"/>
      <c r="Q219" s="23"/>
    </row>
    <row r="220" spans="1:17" ht="12.75">
      <c r="A220" s="2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M220" s="15"/>
      <c r="N220" s="15"/>
      <c r="O220" s="15"/>
      <c r="P220" s="15"/>
      <c r="Q220" s="15"/>
    </row>
    <row r="221" spans="1:17" ht="12.75">
      <c r="A221" s="2"/>
      <c r="B221" s="15"/>
      <c r="C221" s="16"/>
      <c r="D221" s="16"/>
      <c r="E221" s="16"/>
      <c r="F221" s="16"/>
      <c r="G221" s="16"/>
      <c r="H221" s="16"/>
      <c r="I221" s="16"/>
      <c r="J221" s="16"/>
      <c r="K221" s="16"/>
      <c r="M221" s="16"/>
      <c r="N221" s="16"/>
      <c r="O221" s="16"/>
      <c r="P221" s="16"/>
      <c r="Q221" s="16"/>
    </row>
    <row r="222" spans="1:17" ht="12.75">
      <c r="A222" s="2"/>
      <c r="B222" s="15"/>
      <c r="C222" s="16"/>
      <c r="D222" s="16"/>
      <c r="E222" s="16"/>
      <c r="G222" s="16"/>
      <c r="H222" s="16"/>
      <c r="I222" s="16"/>
      <c r="J222" s="16"/>
      <c r="K222" s="16"/>
      <c r="M222" s="16"/>
      <c r="O222" s="16"/>
      <c r="P222" s="16"/>
      <c r="Q222" s="16"/>
    </row>
    <row r="223" spans="1:17" ht="12.75">
      <c r="A223" s="2"/>
      <c r="B223" s="15"/>
      <c r="C223" s="16"/>
      <c r="D223" s="16"/>
      <c r="E223" s="16"/>
      <c r="F223" s="16"/>
      <c r="G223" s="16"/>
      <c r="H223" s="16"/>
      <c r="I223" s="16"/>
      <c r="J223" s="16"/>
      <c r="K223" s="16"/>
      <c r="M223" s="16"/>
      <c r="N223" s="16"/>
      <c r="O223" s="16"/>
      <c r="P223" s="16"/>
      <c r="Q223" s="16"/>
    </row>
    <row r="224" spans="1:17" ht="12.75">
      <c r="A224" s="2"/>
      <c r="B224" s="15"/>
      <c r="C224" s="16"/>
      <c r="D224" s="16"/>
      <c r="E224" s="16"/>
      <c r="F224" s="16"/>
      <c r="G224" s="16"/>
      <c r="H224" s="16"/>
      <c r="I224" s="16"/>
      <c r="J224" s="16"/>
      <c r="K224" s="16"/>
      <c r="M224" s="16"/>
      <c r="N224" s="16"/>
      <c r="O224" s="16"/>
      <c r="P224" s="16"/>
      <c r="Q224" s="16"/>
    </row>
    <row r="225" spans="1:16" ht="12.75">
      <c r="A225" s="2"/>
      <c r="B225" s="15"/>
      <c r="C225" s="16"/>
      <c r="D225" s="16"/>
      <c r="M225" s="16"/>
      <c r="O225" s="16"/>
      <c r="P225" s="16"/>
    </row>
    <row r="226" spans="1:16" ht="12.75">
      <c r="A226" s="2"/>
      <c r="B226" s="15"/>
      <c r="C226" s="16"/>
      <c r="D226" s="16"/>
      <c r="M226" s="16"/>
      <c r="O226" s="16"/>
      <c r="P226" s="16"/>
    </row>
    <row r="227" spans="1:15" ht="12.75">
      <c r="A227" s="2"/>
      <c r="B227" s="15"/>
      <c r="C227" s="16"/>
      <c r="O227" s="16"/>
    </row>
    <row r="228" spans="1:2" ht="12.75">
      <c r="A228" s="2"/>
      <c r="B228" s="15"/>
    </row>
    <row r="229" spans="1:17" ht="12.75">
      <c r="A229" s="17"/>
      <c r="B229" s="23"/>
      <c r="C229" s="23"/>
      <c r="D229" s="23"/>
      <c r="E229" s="29"/>
      <c r="F229" s="23"/>
      <c r="G229" s="23"/>
      <c r="H229" s="29"/>
      <c r="I229" s="23"/>
      <c r="J229" s="23"/>
      <c r="K229" s="29"/>
      <c r="L229" s="23"/>
      <c r="M229" s="23"/>
      <c r="N229" s="23"/>
      <c r="O229" s="23"/>
      <c r="P229" s="23"/>
      <c r="Q229" s="23"/>
    </row>
    <row r="230" spans="1:17" ht="12.75">
      <c r="A230" s="2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26"/>
      <c r="M230" s="15"/>
      <c r="N230" s="15"/>
      <c r="O230" s="15"/>
      <c r="P230" s="15"/>
      <c r="Q230" s="15"/>
    </row>
    <row r="231" spans="1:17" ht="12.75">
      <c r="A231" s="2"/>
      <c r="B231" s="15"/>
      <c r="C231" s="16"/>
      <c r="D231" s="16"/>
      <c r="E231" s="16"/>
      <c r="F231" s="16"/>
      <c r="G231" s="16"/>
      <c r="H231" s="16"/>
      <c r="I231" s="16"/>
      <c r="J231" s="16"/>
      <c r="K231" s="16"/>
      <c r="L231" s="24"/>
      <c r="M231" s="16"/>
      <c r="N231" s="16"/>
      <c r="O231" s="16"/>
      <c r="P231" s="16"/>
      <c r="Q231" s="16"/>
    </row>
    <row r="232" spans="1:16" ht="12.75">
      <c r="A232" s="2"/>
      <c r="B232" s="15"/>
      <c r="C232" s="16"/>
      <c r="D232" s="16"/>
      <c r="E232" s="16"/>
      <c r="G232" s="16"/>
      <c r="H232" s="16"/>
      <c r="J232" s="16"/>
      <c r="K232" s="16"/>
      <c r="L232" s="24"/>
      <c r="M232" s="16"/>
      <c r="O232" s="16"/>
      <c r="P232" s="16"/>
    </row>
    <row r="233" spans="1:17" ht="12.75">
      <c r="A233" s="2"/>
      <c r="B233" s="15"/>
      <c r="C233" s="16"/>
      <c r="D233" s="16"/>
      <c r="E233" s="16"/>
      <c r="F233" s="16"/>
      <c r="G233" s="16"/>
      <c r="H233" s="16"/>
      <c r="I233" s="16"/>
      <c r="J233" s="16"/>
      <c r="K233" s="16"/>
      <c r="L233" s="24"/>
      <c r="M233" s="16"/>
      <c r="N233" s="16"/>
      <c r="O233" s="16"/>
      <c r="P233" s="16"/>
      <c r="Q233" s="16"/>
    </row>
    <row r="234" spans="1:17" ht="12.75">
      <c r="A234" s="2"/>
      <c r="B234" s="15"/>
      <c r="C234" s="16"/>
      <c r="D234" s="16"/>
      <c r="E234" s="16"/>
      <c r="F234" s="16"/>
      <c r="G234" s="16"/>
      <c r="H234" s="16"/>
      <c r="I234" s="16"/>
      <c r="J234" s="16"/>
      <c r="K234" s="16"/>
      <c r="L234" s="24"/>
      <c r="M234" s="16"/>
      <c r="N234" s="16"/>
      <c r="O234" s="16"/>
      <c r="P234" s="16"/>
      <c r="Q234" s="16"/>
    </row>
    <row r="235" spans="1:16" ht="12.75">
      <c r="A235" s="2"/>
      <c r="B235" s="15"/>
      <c r="C235" s="16"/>
      <c r="D235" s="16"/>
      <c r="L235" s="24"/>
      <c r="M235" s="16"/>
      <c r="O235" s="16"/>
      <c r="P235" s="16"/>
    </row>
    <row r="236" spans="1:16" ht="12.75">
      <c r="A236" s="2"/>
      <c r="B236" s="15"/>
      <c r="C236" s="16"/>
      <c r="D236" s="16"/>
      <c r="L236" s="24"/>
      <c r="M236" s="16"/>
      <c r="O236" s="16"/>
      <c r="P236" s="16"/>
    </row>
    <row r="237" spans="1:15" ht="12.75">
      <c r="A237" s="2"/>
      <c r="B237" s="15"/>
      <c r="C237" s="16"/>
      <c r="L237" s="24"/>
      <c r="O237" s="16"/>
    </row>
    <row r="238" spans="1:12" ht="12.75">
      <c r="A238" s="2"/>
      <c r="B238" s="15"/>
      <c r="L238" s="24"/>
    </row>
    <row r="239" spans="1:2" ht="12.75">
      <c r="A239" s="17"/>
      <c r="B239" s="18"/>
    </row>
    <row r="240" spans="1:17" ht="12.75">
      <c r="A240" s="2"/>
      <c r="B240" s="15"/>
      <c r="C240" s="15"/>
      <c r="D240" s="15"/>
      <c r="E240" s="18"/>
      <c r="F240" s="18"/>
      <c r="G240" s="18"/>
      <c r="H240" s="18"/>
      <c r="I240" s="15"/>
      <c r="J240" s="15"/>
      <c r="K240" s="15"/>
      <c r="L240" s="26"/>
      <c r="M240" s="15"/>
      <c r="N240" s="18"/>
      <c r="O240" s="15"/>
      <c r="P240" s="15"/>
      <c r="Q240" s="15"/>
    </row>
    <row r="241" spans="1:17" ht="12.75">
      <c r="A241" s="2"/>
      <c r="B241" s="15"/>
      <c r="C241" s="16"/>
      <c r="D241" s="16"/>
      <c r="I241" s="16"/>
      <c r="L241" s="24"/>
      <c r="M241" s="16"/>
      <c r="O241" s="16"/>
      <c r="P241" s="16"/>
      <c r="Q241" s="16"/>
    </row>
    <row r="242" spans="1:15" ht="12.75">
      <c r="A242" s="2"/>
      <c r="B242" s="15"/>
      <c r="C242" s="16"/>
      <c r="L242" s="24"/>
      <c r="O242" s="16"/>
    </row>
    <row r="243" spans="1:15" ht="12.75">
      <c r="A243" s="2"/>
      <c r="B243" s="15"/>
      <c r="C243" s="16"/>
      <c r="L243" s="24"/>
      <c r="O243" s="16"/>
    </row>
    <row r="244" spans="1:15" ht="12.75">
      <c r="A244" s="2"/>
      <c r="B244" s="15"/>
      <c r="C244" s="16"/>
      <c r="L244" s="24"/>
      <c r="O244" s="16"/>
    </row>
    <row r="245" spans="1:15" ht="12.75">
      <c r="A245" s="2"/>
      <c r="B245" s="15"/>
      <c r="C245" s="16"/>
      <c r="L245" s="24"/>
      <c r="O245" s="16"/>
    </row>
    <row r="246" spans="1:2" ht="12.75">
      <c r="A246" s="2"/>
      <c r="B246" s="18"/>
    </row>
    <row r="247" spans="1:2" ht="12.75">
      <c r="A247" s="2"/>
      <c r="B247" s="18"/>
    </row>
    <row r="248" spans="1:2" ht="12.75">
      <c r="A248" s="2"/>
      <c r="B248" s="18"/>
    </row>
    <row r="249" spans="1:17" ht="12.75">
      <c r="A249" s="17"/>
      <c r="B249" s="23"/>
      <c r="C249" s="23"/>
      <c r="D249" s="23"/>
      <c r="E249" s="29"/>
      <c r="F249" s="23"/>
      <c r="G249" s="23"/>
      <c r="H249" s="29"/>
      <c r="I249" s="23"/>
      <c r="J249" s="23"/>
      <c r="K249" s="29"/>
      <c r="L249" s="23"/>
      <c r="M249" s="23"/>
      <c r="N249" s="23"/>
      <c r="O249" s="23"/>
      <c r="P249" s="23"/>
      <c r="Q249" s="23"/>
    </row>
    <row r="250" spans="1:17" ht="12.75">
      <c r="A250" s="2"/>
      <c r="B250" s="15"/>
      <c r="C250" s="15"/>
      <c r="D250" s="15"/>
      <c r="E250" s="18"/>
      <c r="F250" s="18"/>
      <c r="G250" s="18"/>
      <c r="H250" s="18"/>
      <c r="I250" s="18"/>
      <c r="J250" s="18"/>
      <c r="K250" s="18"/>
      <c r="M250" s="15"/>
      <c r="N250" s="18"/>
      <c r="O250" s="15"/>
      <c r="P250" s="15"/>
      <c r="Q250" s="18"/>
    </row>
    <row r="251" spans="1:15" ht="12.75">
      <c r="A251" s="2"/>
      <c r="B251" s="15"/>
      <c r="C251" s="16"/>
      <c r="O251" s="16"/>
    </row>
    <row r="252" spans="1:2" ht="12.75">
      <c r="A252" s="2"/>
      <c r="B252" s="15"/>
    </row>
    <row r="253" spans="1:15" ht="12.75">
      <c r="A253" s="2"/>
      <c r="B253" s="15"/>
      <c r="C253" s="16"/>
      <c r="O253" s="16"/>
    </row>
    <row r="254" spans="1:15" ht="12.75">
      <c r="A254" s="2"/>
      <c r="B254" s="15"/>
      <c r="C254" s="16"/>
      <c r="O254" s="16"/>
    </row>
    <row r="255" spans="1:2" ht="12.75">
      <c r="A255" s="2"/>
      <c r="B255" s="15"/>
    </row>
    <row r="256" spans="1:2" ht="12.75">
      <c r="A256" s="2"/>
      <c r="B256" s="18"/>
    </row>
    <row r="257" spans="1:2" ht="12.75">
      <c r="A257" s="2"/>
      <c r="B257" s="18"/>
    </row>
    <row r="258" spans="1:2" ht="12.75">
      <c r="A258" s="2"/>
      <c r="B258" s="18"/>
    </row>
    <row r="259" spans="1:17" ht="12.75">
      <c r="A259" s="17"/>
      <c r="B259" s="23"/>
      <c r="C259" s="23"/>
      <c r="D259" s="23"/>
      <c r="E259" s="29"/>
      <c r="F259" s="23"/>
      <c r="G259" s="23"/>
      <c r="H259" s="29"/>
      <c r="I259" s="23"/>
      <c r="J259" s="23"/>
      <c r="K259" s="29"/>
      <c r="L259" s="23"/>
      <c r="M259" s="23"/>
      <c r="N259" s="23"/>
      <c r="O259" s="23"/>
      <c r="P259" s="23"/>
      <c r="Q259" s="23"/>
    </row>
    <row r="260" spans="1:17" ht="12.75">
      <c r="A260" s="2"/>
      <c r="B260" s="15"/>
      <c r="C260" s="15"/>
      <c r="D260" s="15"/>
      <c r="E260" s="18"/>
      <c r="F260" s="18"/>
      <c r="G260" s="18"/>
      <c r="H260" s="18"/>
      <c r="I260" s="15"/>
      <c r="J260" s="18"/>
      <c r="K260" s="18"/>
      <c r="M260" s="15"/>
      <c r="N260" s="18"/>
      <c r="O260" s="15"/>
      <c r="P260" s="15"/>
      <c r="Q260" s="15"/>
    </row>
    <row r="261" spans="1:15" ht="12.75">
      <c r="A261" s="2"/>
      <c r="B261" s="15"/>
      <c r="C261" s="16"/>
      <c r="M261" s="16"/>
      <c r="O261" s="16"/>
    </row>
    <row r="262" spans="1:15" ht="12.75">
      <c r="A262" s="2"/>
      <c r="B262" s="15"/>
      <c r="C262" s="16"/>
      <c r="O262" s="16"/>
    </row>
    <row r="263" spans="1:15" ht="12.75">
      <c r="A263" s="2"/>
      <c r="B263" s="15"/>
      <c r="C263" s="16"/>
      <c r="O263" s="16"/>
    </row>
    <row r="264" spans="1:15" ht="12.75">
      <c r="A264" s="2"/>
      <c r="B264" s="15"/>
      <c r="C264" s="16"/>
      <c r="O264" s="16"/>
    </row>
    <row r="265" spans="1:2" ht="12.75">
      <c r="A265" s="2"/>
      <c r="B265" s="15"/>
    </row>
    <row r="266" spans="1:2" ht="12.75">
      <c r="A266" s="2"/>
      <c r="B266" s="18"/>
    </row>
    <row r="267" spans="1:2" ht="12.75">
      <c r="A267" s="2"/>
      <c r="B267" s="18"/>
    </row>
    <row r="268" spans="1:2" ht="12.75">
      <c r="A268" s="2"/>
      <c r="B268" s="18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M270" s="2"/>
      <c r="N270" s="2"/>
      <c r="O270" s="2"/>
      <c r="P270" s="2"/>
      <c r="Q270" s="2"/>
    </row>
    <row r="271" ht="12.75">
      <c r="A271" s="17"/>
    </row>
    <row r="272" spans="1:17" ht="12.75">
      <c r="A272" s="17"/>
      <c r="B272" s="23"/>
      <c r="C272" s="23"/>
      <c r="D272" s="23"/>
      <c r="E272" s="29"/>
      <c r="F272" s="23"/>
      <c r="G272" s="23"/>
      <c r="H272" s="29"/>
      <c r="I272" s="23"/>
      <c r="J272" s="23"/>
      <c r="K272" s="29"/>
      <c r="L272" s="23"/>
      <c r="M272" s="23"/>
      <c r="N272" s="23"/>
      <c r="O272" s="23"/>
      <c r="P272" s="23"/>
      <c r="Q272" s="23"/>
    </row>
    <row r="273" spans="1:17" s="36" customFormat="1" ht="12.75">
      <c r="A273" s="38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25"/>
      <c r="M273" s="15"/>
      <c r="N273" s="15"/>
      <c r="O273" s="15"/>
      <c r="P273" s="15"/>
      <c r="Q273" s="15"/>
    </row>
    <row r="274" spans="1:17" ht="12.75">
      <c r="A274" s="14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M274" s="16"/>
      <c r="N274" s="16"/>
      <c r="O274" s="16"/>
      <c r="P274" s="16"/>
      <c r="Q274" s="16"/>
    </row>
    <row r="275" spans="1:18" ht="12.75">
      <c r="A275" s="11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24"/>
      <c r="M275" s="16"/>
      <c r="N275" s="16"/>
      <c r="O275" s="16"/>
      <c r="P275" s="16"/>
      <c r="Q275" s="16"/>
      <c r="R275" s="16"/>
    </row>
    <row r="276" spans="1:18" ht="12.75">
      <c r="A276" s="11"/>
      <c r="B276" s="15"/>
      <c r="R276" s="16"/>
    </row>
    <row r="277" spans="1:18" ht="12.75">
      <c r="A277" s="11"/>
      <c r="B277" s="15"/>
      <c r="C277" s="16"/>
      <c r="D277" s="16"/>
      <c r="M277" s="16"/>
      <c r="O277" s="16"/>
      <c r="P277" s="16"/>
      <c r="R277" s="16"/>
    </row>
    <row r="278" spans="1:18" ht="12.75">
      <c r="A278" s="14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M278" s="16"/>
      <c r="N278" s="16"/>
      <c r="O278" s="16"/>
      <c r="P278" s="16"/>
      <c r="Q278" s="16"/>
      <c r="R278" s="16"/>
    </row>
    <row r="279" spans="1:17" ht="12.75">
      <c r="A279" s="13"/>
      <c r="B279" s="23"/>
      <c r="C279" s="23"/>
      <c r="D279" s="23"/>
      <c r="E279" s="29"/>
      <c r="F279" s="23"/>
      <c r="G279" s="23"/>
      <c r="H279" s="29"/>
      <c r="I279" s="23"/>
      <c r="J279" s="23"/>
      <c r="K279" s="29"/>
      <c r="L279" s="23"/>
      <c r="M279" s="23"/>
      <c r="N279" s="23"/>
      <c r="O279" s="23"/>
      <c r="P279" s="23"/>
      <c r="Q279" s="23"/>
    </row>
    <row r="280" spans="1:17" s="36" customFormat="1" ht="12.75">
      <c r="A280" s="38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25"/>
      <c r="M280" s="15"/>
      <c r="N280" s="15"/>
      <c r="O280" s="15"/>
      <c r="P280" s="15"/>
      <c r="Q280" s="15"/>
    </row>
    <row r="281" spans="1:17" ht="12.75">
      <c r="A281" s="14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M281" s="16"/>
      <c r="N281" s="16"/>
      <c r="O281" s="16"/>
      <c r="P281" s="16"/>
      <c r="Q281" s="16"/>
    </row>
    <row r="282" spans="1:17" ht="12.75">
      <c r="A282" s="11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M282" s="16"/>
      <c r="N282" s="16"/>
      <c r="O282" s="16"/>
      <c r="P282" s="16"/>
      <c r="Q282" s="16"/>
    </row>
    <row r="283" spans="1:2" ht="12.75">
      <c r="A283" s="11"/>
      <c r="B283" s="15"/>
    </row>
    <row r="284" spans="1:15" ht="12.75">
      <c r="A284" s="11"/>
      <c r="B284" s="15"/>
      <c r="C284" s="16"/>
      <c r="M284" s="16"/>
      <c r="O284" s="16"/>
    </row>
    <row r="285" spans="1:17" ht="12.75">
      <c r="A285" s="14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M285" s="16"/>
      <c r="N285" s="16"/>
      <c r="O285" s="16"/>
      <c r="P285" s="16"/>
      <c r="Q285" s="16"/>
    </row>
    <row r="286" spans="1:17" ht="12.75">
      <c r="A286" s="13"/>
      <c r="B286" s="23"/>
      <c r="C286" s="23"/>
      <c r="D286" s="23"/>
      <c r="E286" s="29"/>
      <c r="F286" s="23"/>
      <c r="G286" s="23"/>
      <c r="H286" s="29"/>
      <c r="I286" s="23"/>
      <c r="J286" s="23"/>
      <c r="K286" s="29"/>
      <c r="L286" s="23"/>
      <c r="M286" s="23"/>
      <c r="N286" s="23"/>
      <c r="O286" s="23"/>
      <c r="P286" s="23"/>
      <c r="Q286" s="23"/>
    </row>
    <row r="287" spans="1:17" s="36" customFormat="1" ht="12.75">
      <c r="A287" s="38"/>
      <c r="B287" s="15"/>
      <c r="C287" s="15"/>
      <c r="D287" s="15"/>
      <c r="E287" s="18"/>
      <c r="F287" s="18"/>
      <c r="G287" s="18"/>
      <c r="H287" s="18"/>
      <c r="I287" s="15"/>
      <c r="J287" s="15"/>
      <c r="K287" s="15"/>
      <c r="L287" s="25"/>
      <c r="M287" s="15"/>
      <c r="N287" s="18"/>
      <c r="O287" s="15"/>
      <c r="P287" s="15"/>
      <c r="Q287" s="15"/>
    </row>
    <row r="288" spans="1:15" ht="12.75">
      <c r="A288" s="14"/>
      <c r="B288" s="15"/>
      <c r="C288" s="16"/>
      <c r="O288" s="16"/>
    </row>
    <row r="289" spans="1:18" ht="12.75">
      <c r="A289" s="11"/>
      <c r="B289" s="15"/>
      <c r="C289" s="16"/>
      <c r="D289" s="16"/>
      <c r="L289" s="24"/>
      <c r="M289" s="16"/>
      <c r="O289" s="16"/>
      <c r="P289" s="16"/>
      <c r="R289" s="16"/>
    </row>
    <row r="290" spans="1:18" ht="12.75">
      <c r="A290" s="11"/>
      <c r="B290" s="18"/>
      <c r="R290" s="16"/>
    </row>
    <row r="291" spans="1:18" ht="12.75">
      <c r="A291" s="11"/>
      <c r="B291" s="15"/>
      <c r="R291" s="16"/>
    </row>
    <row r="292" spans="1:18" ht="12.75">
      <c r="A292" s="14"/>
      <c r="B292" s="15"/>
      <c r="C292" s="16"/>
      <c r="D292" s="16"/>
      <c r="M292" s="16"/>
      <c r="O292" s="16"/>
      <c r="P292" s="16"/>
      <c r="R292" s="16"/>
    </row>
    <row r="293" spans="1:17" ht="12.75">
      <c r="A293" s="13"/>
      <c r="B293" s="23"/>
      <c r="C293" s="23"/>
      <c r="D293" s="23"/>
      <c r="E293" s="29"/>
      <c r="F293" s="23"/>
      <c r="G293" s="23"/>
      <c r="H293" s="29"/>
      <c r="I293" s="23"/>
      <c r="J293" s="23"/>
      <c r="K293" s="29"/>
      <c r="L293" s="23"/>
      <c r="M293" s="23"/>
      <c r="N293" s="23"/>
      <c r="O293" s="23"/>
      <c r="P293" s="23"/>
      <c r="Q293" s="23"/>
    </row>
    <row r="294" spans="1:17" s="36" customFormat="1" ht="12.75">
      <c r="A294" s="38"/>
      <c r="B294" s="15"/>
      <c r="C294" s="15"/>
      <c r="D294" s="15"/>
      <c r="E294" s="18"/>
      <c r="F294" s="18"/>
      <c r="G294" s="18"/>
      <c r="H294" s="18"/>
      <c r="I294" s="18"/>
      <c r="J294" s="18"/>
      <c r="K294" s="18"/>
      <c r="L294" s="25"/>
      <c r="M294" s="15"/>
      <c r="N294" s="18"/>
      <c r="O294" s="15"/>
      <c r="P294" s="15"/>
      <c r="Q294" s="18"/>
    </row>
    <row r="295" spans="1:2" ht="12.75">
      <c r="A295" s="14"/>
      <c r="B295" s="18"/>
    </row>
    <row r="296" spans="1:18" ht="12.75">
      <c r="A296" s="11"/>
      <c r="B296" s="15"/>
      <c r="C296" s="16"/>
      <c r="L296" s="24"/>
      <c r="O296" s="16"/>
      <c r="R296" s="16"/>
    </row>
    <row r="297" spans="1:18" ht="12.75">
      <c r="A297" s="11"/>
      <c r="B297" s="18"/>
      <c r="R297" s="16"/>
    </row>
    <row r="298" spans="1:18" ht="12.75">
      <c r="A298" s="11"/>
      <c r="B298" s="18"/>
      <c r="R298" s="16"/>
    </row>
    <row r="299" spans="1:18" ht="12.75">
      <c r="A299" s="14"/>
      <c r="B299" s="15"/>
      <c r="C299" s="16"/>
      <c r="O299" s="16"/>
      <c r="R299" s="16"/>
    </row>
    <row r="300" spans="1:17" ht="12.75">
      <c r="A300" s="13"/>
      <c r="B300" s="23"/>
      <c r="C300" s="23"/>
      <c r="D300" s="23"/>
      <c r="E300" s="29"/>
      <c r="F300" s="23"/>
      <c r="G300" s="23"/>
      <c r="H300" s="29"/>
      <c r="I300" s="23"/>
      <c r="J300" s="23"/>
      <c r="K300" s="29"/>
      <c r="L300" s="23"/>
      <c r="M300" s="23"/>
      <c r="N300" s="23"/>
      <c r="O300" s="23"/>
      <c r="P300" s="23"/>
      <c r="Q300" s="23"/>
    </row>
    <row r="301" spans="1:17" s="36" customFormat="1" ht="12.75">
      <c r="A301" s="38"/>
      <c r="B301" s="15"/>
      <c r="C301" s="15"/>
      <c r="D301" s="15"/>
      <c r="E301" s="18"/>
      <c r="F301" s="18"/>
      <c r="G301" s="18"/>
      <c r="H301" s="18"/>
      <c r="I301" s="15"/>
      <c r="J301" s="18"/>
      <c r="K301" s="18"/>
      <c r="L301" s="25"/>
      <c r="M301" s="15"/>
      <c r="N301" s="18"/>
      <c r="O301" s="15"/>
      <c r="P301" s="15"/>
      <c r="Q301" s="15"/>
    </row>
    <row r="302" spans="1:15" ht="12.75">
      <c r="A302" s="14"/>
      <c r="B302" s="15"/>
      <c r="C302" s="16"/>
      <c r="O302" s="16"/>
    </row>
    <row r="303" spans="1:18" ht="12.75">
      <c r="A303" s="11"/>
      <c r="B303" s="15"/>
      <c r="C303" s="16"/>
      <c r="D303" s="16"/>
      <c r="L303" s="24"/>
      <c r="M303" s="16"/>
      <c r="O303" s="16"/>
      <c r="P303" s="16"/>
      <c r="R303" s="16"/>
    </row>
    <row r="304" spans="1:18" ht="12.75">
      <c r="A304" s="11"/>
      <c r="B304" s="18"/>
      <c r="R304" s="16"/>
    </row>
    <row r="305" spans="1:18" ht="12.75">
      <c r="A305" s="11"/>
      <c r="B305" s="18"/>
      <c r="R305" s="16"/>
    </row>
    <row r="306" spans="1:18" ht="12.75">
      <c r="A306" s="14"/>
      <c r="B306" s="15"/>
      <c r="C306" s="16"/>
      <c r="D306" s="16"/>
      <c r="M306" s="16"/>
      <c r="O306" s="16"/>
      <c r="P306" s="16"/>
      <c r="R306" s="16"/>
    </row>
    <row r="307" spans="1:17" ht="12.75">
      <c r="A307" s="7"/>
      <c r="B307" s="2"/>
      <c r="C307" s="2"/>
      <c r="D307" s="2"/>
      <c r="E307" s="2"/>
      <c r="F307" s="2"/>
      <c r="G307" s="2"/>
      <c r="H307" s="2"/>
      <c r="I307" s="2"/>
      <c r="J307" s="2"/>
      <c r="K307" s="2"/>
      <c r="M307" s="2"/>
      <c r="N307" s="2"/>
      <c r="O307" s="2"/>
      <c r="P307" s="2"/>
      <c r="Q307" s="2"/>
    </row>
    <row r="308" spans="1:17" ht="12.75">
      <c r="A308" s="17"/>
      <c r="B308" s="23"/>
      <c r="C308" s="23"/>
      <c r="D308" s="23"/>
      <c r="E308" s="29"/>
      <c r="F308" s="23"/>
      <c r="G308" s="23"/>
      <c r="H308" s="29"/>
      <c r="I308" s="23"/>
      <c r="J308" s="23"/>
      <c r="K308" s="29"/>
      <c r="L308" s="23"/>
      <c r="M308" s="23"/>
      <c r="N308" s="23"/>
      <c r="O308" s="23"/>
      <c r="P308" s="23"/>
      <c r="Q308" s="23"/>
    </row>
    <row r="309" spans="1:17" ht="12.75">
      <c r="A309" s="7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2"/>
      <c r="M309" s="15"/>
      <c r="N309" s="15"/>
      <c r="O309" s="15"/>
      <c r="P309" s="15"/>
      <c r="Q309" s="15"/>
    </row>
    <row r="310" spans="1:17" ht="12.75">
      <c r="A310" s="39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M310" s="16"/>
      <c r="N310" s="16"/>
      <c r="O310" s="16"/>
      <c r="P310" s="16"/>
      <c r="Q310" s="16"/>
    </row>
    <row r="311" spans="1:2" ht="12.75">
      <c r="A311" s="40"/>
      <c r="B311" s="15"/>
    </row>
    <row r="312" spans="1:2" ht="12.75">
      <c r="A312" s="40"/>
      <c r="B312" s="15"/>
    </row>
    <row r="313" spans="1:2" ht="12.75">
      <c r="A313" s="40"/>
      <c r="B313" s="15"/>
    </row>
    <row r="314" spans="1:16" ht="12.75">
      <c r="A314" s="40"/>
      <c r="B314" s="15"/>
      <c r="C314" s="16"/>
      <c r="D314" s="16"/>
      <c r="M314" s="16"/>
      <c r="O314" s="16"/>
      <c r="P314" s="16"/>
    </row>
    <row r="315" spans="1:16" ht="12.75">
      <c r="A315" s="40"/>
      <c r="B315" s="15"/>
      <c r="C315" s="16"/>
      <c r="D315" s="16"/>
      <c r="M315" s="16"/>
      <c r="O315" s="16"/>
      <c r="P315" s="16"/>
    </row>
    <row r="316" spans="1:15" ht="12.75">
      <c r="A316" s="40"/>
      <c r="B316" s="15"/>
      <c r="C316" s="16"/>
      <c r="O316" s="16"/>
    </row>
    <row r="317" spans="1:16" ht="12.75">
      <c r="A317" s="40"/>
      <c r="B317" s="15"/>
      <c r="C317" s="16"/>
      <c r="D317" s="16"/>
      <c r="M317" s="16"/>
      <c r="O317" s="16"/>
      <c r="P317" s="16"/>
    </row>
    <row r="318" spans="1:15" ht="12.75">
      <c r="A318" s="40"/>
      <c r="B318" s="15"/>
      <c r="C318" s="16"/>
      <c r="M318" s="16"/>
      <c r="O318" s="16"/>
    </row>
    <row r="319" spans="1:15" ht="12.75">
      <c r="A319" s="40"/>
      <c r="B319" s="15"/>
      <c r="C319" s="16"/>
      <c r="O319" s="16"/>
    </row>
    <row r="320" spans="1:16" ht="12.75">
      <c r="A320" s="40"/>
      <c r="B320" s="15"/>
      <c r="C320" s="16"/>
      <c r="D320" s="16"/>
      <c r="M320" s="16"/>
      <c r="O320" s="16"/>
      <c r="P320" s="16"/>
    </row>
    <row r="321" spans="1:16" ht="12.75">
      <c r="A321" s="40"/>
      <c r="B321" s="15"/>
      <c r="C321" s="16"/>
      <c r="D321" s="16"/>
      <c r="M321" s="16"/>
      <c r="O321" s="16"/>
      <c r="P321" s="16"/>
    </row>
    <row r="322" spans="1:16" ht="12.75">
      <c r="A322" s="40"/>
      <c r="B322" s="15"/>
      <c r="C322" s="16"/>
      <c r="D322" s="16"/>
      <c r="E322" s="16"/>
      <c r="G322" s="16"/>
      <c r="J322" s="16"/>
      <c r="K322" s="16"/>
      <c r="M322" s="16"/>
      <c r="O322" s="16"/>
      <c r="P322" s="16"/>
    </row>
    <row r="323" spans="1:16" ht="12.75">
      <c r="A323" s="40"/>
      <c r="B323" s="15"/>
      <c r="C323" s="16"/>
      <c r="D323" s="16"/>
      <c r="H323" s="16"/>
      <c r="M323" s="16"/>
      <c r="O323" s="16"/>
      <c r="P323" s="16"/>
    </row>
    <row r="324" spans="1:16" ht="12.75">
      <c r="A324" s="40"/>
      <c r="B324" s="15"/>
      <c r="C324" s="16"/>
      <c r="D324" s="16"/>
      <c r="M324" s="16"/>
      <c r="O324" s="16"/>
      <c r="P324" s="16"/>
    </row>
    <row r="325" spans="1:16" ht="12.75">
      <c r="A325" s="40"/>
      <c r="B325" s="15"/>
      <c r="C325" s="16"/>
      <c r="D325" s="16"/>
      <c r="M325" s="16"/>
      <c r="O325" s="16"/>
      <c r="P325" s="16"/>
    </row>
    <row r="326" spans="1:2" ht="12.75">
      <c r="A326" s="39"/>
      <c r="B326" s="15"/>
    </row>
    <row r="327" spans="1:2" ht="12.75">
      <c r="A327" s="39"/>
      <c r="B327" s="15"/>
    </row>
    <row r="328" spans="1:17" ht="12.75">
      <c r="A328" s="20"/>
      <c r="B328" s="23"/>
      <c r="C328" s="23"/>
      <c r="D328" s="23"/>
      <c r="E328" s="29"/>
      <c r="F328" s="23"/>
      <c r="G328" s="23"/>
      <c r="H328" s="29"/>
      <c r="I328" s="23"/>
      <c r="J328" s="23"/>
      <c r="K328" s="29"/>
      <c r="L328" s="23"/>
      <c r="M328" s="23"/>
      <c r="N328" s="23"/>
      <c r="O328" s="23"/>
      <c r="P328" s="23"/>
      <c r="Q328" s="23"/>
    </row>
    <row r="329" spans="1:17" ht="12.75">
      <c r="A329" s="7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2"/>
      <c r="M329" s="15"/>
      <c r="N329" s="15"/>
      <c r="O329" s="15"/>
      <c r="P329" s="15"/>
      <c r="Q329" s="15"/>
    </row>
    <row r="330" spans="1:17" ht="12.75">
      <c r="A330" s="39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M330" s="16"/>
      <c r="N330" s="16"/>
      <c r="O330" s="16"/>
      <c r="P330" s="16"/>
      <c r="Q330" s="16"/>
    </row>
    <row r="331" spans="1:2" ht="12.75">
      <c r="A331" s="40"/>
      <c r="B331" s="16"/>
    </row>
    <row r="332" spans="1:2" ht="12.75">
      <c r="A332" s="40"/>
      <c r="B332" s="16"/>
    </row>
    <row r="333" spans="1:2" ht="12.75">
      <c r="A333" s="40"/>
      <c r="B333" s="16"/>
    </row>
    <row r="334" spans="1:16" ht="12.75">
      <c r="A334" s="40"/>
      <c r="B334" s="16"/>
      <c r="C334" s="16"/>
      <c r="D334" s="16"/>
      <c r="M334" s="16"/>
      <c r="O334" s="16"/>
      <c r="P334" s="16"/>
    </row>
    <row r="335" spans="1:16" ht="12.75">
      <c r="A335" s="40"/>
      <c r="B335" s="16"/>
      <c r="C335" s="16"/>
      <c r="D335" s="16"/>
      <c r="M335" s="16"/>
      <c r="O335" s="16"/>
      <c r="P335" s="16"/>
    </row>
    <row r="336" spans="1:15" ht="12.75">
      <c r="A336" s="40"/>
      <c r="B336" s="16"/>
      <c r="C336" s="16"/>
      <c r="O336" s="16"/>
    </row>
    <row r="337" spans="1:16" ht="12.75">
      <c r="A337" s="40"/>
      <c r="B337" s="16"/>
      <c r="C337" s="16"/>
      <c r="D337" s="16"/>
      <c r="M337" s="16"/>
      <c r="O337" s="16"/>
      <c r="P337" s="16"/>
    </row>
    <row r="338" spans="1:15" ht="12.75">
      <c r="A338" s="40"/>
      <c r="B338" s="16"/>
      <c r="C338" s="16"/>
      <c r="O338" s="16"/>
    </row>
    <row r="339" spans="1:15" ht="12.75">
      <c r="A339" s="40"/>
      <c r="B339" s="16"/>
      <c r="C339" s="16"/>
      <c r="O339" s="16"/>
    </row>
    <row r="340" spans="1:16" ht="12.75">
      <c r="A340" s="40"/>
      <c r="B340" s="16"/>
      <c r="C340" s="16"/>
      <c r="D340" s="16"/>
      <c r="M340" s="16"/>
      <c r="O340" s="16"/>
      <c r="P340" s="16"/>
    </row>
    <row r="341" spans="1:16" ht="12.75">
      <c r="A341" s="40"/>
      <c r="B341" s="16"/>
      <c r="C341" s="16"/>
      <c r="D341" s="16"/>
      <c r="M341" s="16"/>
      <c r="O341" s="16"/>
      <c r="P341" s="16"/>
    </row>
    <row r="342" spans="1:16" ht="12.75">
      <c r="A342" s="40"/>
      <c r="B342" s="16"/>
      <c r="C342" s="16"/>
      <c r="D342" s="16"/>
      <c r="E342" s="16"/>
      <c r="J342" s="16"/>
      <c r="K342" s="16"/>
      <c r="M342" s="16"/>
      <c r="O342" s="16"/>
      <c r="P342" s="16"/>
    </row>
    <row r="343" spans="1:16" ht="12.75">
      <c r="A343" s="40"/>
      <c r="B343" s="16"/>
      <c r="C343" s="16"/>
      <c r="D343" s="16"/>
      <c r="H343" s="16"/>
      <c r="M343" s="16"/>
      <c r="O343" s="16"/>
      <c r="P343" s="16"/>
    </row>
    <row r="344" spans="1:15" ht="12.75">
      <c r="A344" s="40"/>
      <c r="B344" s="16"/>
      <c r="C344" s="16"/>
      <c r="M344" s="16"/>
      <c r="O344" s="16"/>
    </row>
    <row r="345" spans="1:16" ht="12.75">
      <c r="A345" s="40"/>
      <c r="B345" s="16"/>
      <c r="C345" s="16"/>
      <c r="D345" s="16"/>
      <c r="M345" s="16"/>
      <c r="O345" s="16"/>
      <c r="P345" s="16"/>
    </row>
    <row r="346" spans="1:2" ht="12.75">
      <c r="A346" s="39"/>
      <c r="B346" s="16"/>
    </row>
    <row r="347" ht="12.75">
      <c r="A347" s="39"/>
    </row>
    <row r="348" spans="1:17" ht="12.75">
      <c r="A348" s="20"/>
      <c r="B348" s="23"/>
      <c r="C348" s="23"/>
      <c r="D348" s="23"/>
      <c r="E348" s="29"/>
      <c r="F348" s="23"/>
      <c r="G348" s="23"/>
      <c r="H348" s="29"/>
      <c r="I348" s="23"/>
      <c r="J348" s="23"/>
      <c r="K348" s="29"/>
      <c r="L348" s="23"/>
      <c r="M348" s="23"/>
      <c r="N348" s="23"/>
      <c r="O348" s="23"/>
      <c r="P348" s="23"/>
      <c r="Q348" s="23"/>
    </row>
    <row r="349" spans="1:17" ht="12.75">
      <c r="A349" s="7"/>
      <c r="B349" s="15"/>
      <c r="C349" s="15"/>
      <c r="D349" s="15"/>
      <c r="E349" s="18"/>
      <c r="F349" s="18"/>
      <c r="G349" s="18"/>
      <c r="H349" s="18"/>
      <c r="I349" s="15"/>
      <c r="J349" s="15"/>
      <c r="K349" s="15"/>
      <c r="L349" s="12"/>
      <c r="M349" s="15"/>
      <c r="N349" s="18"/>
      <c r="O349" s="15"/>
      <c r="P349" s="15"/>
      <c r="Q349" s="15"/>
    </row>
    <row r="350" spans="1:16" ht="12.75">
      <c r="A350" s="39"/>
      <c r="B350" s="16"/>
      <c r="C350" s="16"/>
      <c r="D350" s="16"/>
      <c r="M350" s="16"/>
      <c r="O350" s="16"/>
      <c r="P350" s="16"/>
    </row>
    <row r="351" spans="1:2" ht="12.75">
      <c r="A351" s="40"/>
      <c r="B351" s="16"/>
    </row>
    <row r="352" ht="12.75">
      <c r="A352" s="40"/>
    </row>
    <row r="353" ht="12.75">
      <c r="A353" s="40"/>
    </row>
    <row r="354" spans="1:15" ht="12.75">
      <c r="A354" s="40"/>
      <c r="B354" s="16"/>
      <c r="C354" s="16"/>
      <c r="O354" s="16"/>
    </row>
    <row r="355" spans="1:15" ht="12.75">
      <c r="A355" s="40"/>
      <c r="B355" s="16"/>
      <c r="C355" s="16"/>
      <c r="O355" s="16"/>
    </row>
    <row r="356" ht="12.75">
      <c r="A356" s="40"/>
    </row>
    <row r="357" spans="1:15" ht="12.75">
      <c r="A357" s="40"/>
      <c r="B357" s="16"/>
      <c r="C357" s="16"/>
      <c r="O357" s="16"/>
    </row>
    <row r="358" ht="12.75">
      <c r="A358" s="40"/>
    </row>
    <row r="359" ht="12.75">
      <c r="A359" s="40"/>
    </row>
    <row r="360" ht="12.75">
      <c r="A360" s="40"/>
    </row>
    <row r="361" spans="1:15" ht="12.75">
      <c r="A361" s="40"/>
      <c r="B361" s="16"/>
      <c r="C361" s="16"/>
      <c r="O361" s="16"/>
    </row>
    <row r="362" spans="1:15" ht="12.75">
      <c r="A362" s="40"/>
      <c r="B362" s="16"/>
      <c r="C362" s="16"/>
      <c r="O362" s="16"/>
    </row>
    <row r="363" spans="1:15" ht="12.75">
      <c r="A363" s="40"/>
      <c r="B363" s="16"/>
      <c r="C363" s="16"/>
      <c r="O363" s="16"/>
    </row>
    <row r="364" spans="1:2" ht="12.75">
      <c r="A364" s="40"/>
      <c r="B364" s="16"/>
    </row>
    <row r="365" ht="12.75">
      <c r="A365" s="40"/>
    </row>
    <row r="366" ht="12.75">
      <c r="A366" s="39"/>
    </row>
    <row r="367" ht="12.75">
      <c r="A367" s="39"/>
    </row>
    <row r="368" spans="1:17" ht="12.75">
      <c r="A368" s="20"/>
      <c r="B368" s="23"/>
      <c r="C368" s="23"/>
      <c r="D368" s="23"/>
      <c r="E368" s="29"/>
      <c r="F368" s="23"/>
      <c r="G368" s="23"/>
      <c r="H368" s="29"/>
      <c r="I368" s="23"/>
      <c r="J368" s="23"/>
      <c r="K368" s="29"/>
      <c r="L368" s="23"/>
      <c r="M368" s="23"/>
      <c r="N368" s="23"/>
      <c r="O368" s="23"/>
      <c r="P368" s="23"/>
      <c r="Q368" s="23"/>
    </row>
    <row r="369" spans="1:17" ht="12.75">
      <c r="A369" s="7"/>
      <c r="B369" s="15"/>
      <c r="C369" s="15"/>
      <c r="D369" s="15"/>
      <c r="E369" s="18"/>
      <c r="F369" s="18"/>
      <c r="G369" s="18"/>
      <c r="H369" s="18"/>
      <c r="I369" s="18"/>
      <c r="J369" s="18"/>
      <c r="K369" s="18"/>
      <c r="L369" s="12"/>
      <c r="M369" s="15"/>
      <c r="N369" s="18"/>
      <c r="O369" s="15"/>
      <c r="P369" s="15"/>
      <c r="Q369" s="18"/>
    </row>
    <row r="370" spans="1:15" ht="12.75">
      <c r="A370" s="39"/>
      <c r="B370" s="15"/>
      <c r="C370" s="16"/>
      <c r="O370" s="16"/>
    </row>
    <row r="371" spans="1:2" ht="12.75">
      <c r="A371" s="40"/>
      <c r="B371" s="18"/>
    </row>
    <row r="372" spans="1:2" ht="12.75">
      <c r="A372" s="40"/>
      <c r="B372" s="18"/>
    </row>
    <row r="373" spans="1:2" ht="12.75">
      <c r="A373" s="40"/>
      <c r="B373" s="18"/>
    </row>
    <row r="374" spans="1:2" ht="12.75">
      <c r="A374" s="40"/>
      <c r="B374" s="18"/>
    </row>
    <row r="375" spans="1:2" ht="12.75">
      <c r="A375" s="40"/>
      <c r="B375" s="18"/>
    </row>
    <row r="376" spans="1:2" ht="12.75">
      <c r="A376" s="40"/>
      <c r="B376" s="18"/>
    </row>
    <row r="377" spans="1:2" ht="12.75">
      <c r="A377" s="40"/>
      <c r="B377" s="18"/>
    </row>
    <row r="378" spans="1:2" ht="12.75">
      <c r="A378" s="40"/>
      <c r="B378" s="18"/>
    </row>
    <row r="379" spans="1:2" ht="12.75">
      <c r="A379" s="40"/>
      <c r="B379" s="18"/>
    </row>
    <row r="380" spans="1:2" ht="12.75">
      <c r="A380" s="40"/>
      <c r="B380" s="18"/>
    </row>
    <row r="381" spans="1:2" ht="12.75">
      <c r="A381" s="40"/>
      <c r="B381" s="18"/>
    </row>
    <row r="382" spans="1:2" ht="12.75">
      <c r="A382" s="40"/>
      <c r="B382" s="15"/>
    </row>
    <row r="383" spans="1:2" ht="12.75">
      <c r="A383" s="40"/>
      <c r="B383" s="18"/>
    </row>
    <row r="384" spans="1:2" ht="12.75">
      <c r="A384" s="40"/>
      <c r="B384" s="18"/>
    </row>
    <row r="385" spans="1:2" ht="12.75">
      <c r="A385" s="40"/>
      <c r="B385" s="18"/>
    </row>
    <row r="386" spans="1:2" ht="12.75">
      <c r="A386" s="39"/>
      <c r="B386" s="18"/>
    </row>
    <row r="387" spans="1:2" ht="12.75">
      <c r="A387" s="39"/>
      <c r="B387" s="18"/>
    </row>
    <row r="388" spans="1:17" ht="12.75">
      <c r="A388" s="20"/>
      <c r="B388" s="23"/>
      <c r="C388" s="23"/>
      <c r="D388" s="23"/>
      <c r="E388" s="29"/>
      <c r="F388" s="23"/>
      <c r="G388" s="23"/>
      <c r="H388" s="29"/>
      <c r="I388" s="23"/>
      <c r="J388" s="23"/>
      <c r="K388" s="29"/>
      <c r="L388" s="23"/>
      <c r="M388" s="23"/>
      <c r="N388" s="23"/>
      <c r="O388" s="23"/>
      <c r="P388" s="23"/>
      <c r="Q388" s="23"/>
    </row>
    <row r="389" spans="1:17" ht="12.75">
      <c r="A389" s="7"/>
      <c r="B389" s="15"/>
      <c r="C389" s="15"/>
      <c r="D389" s="15"/>
      <c r="E389" s="18"/>
      <c r="F389" s="18"/>
      <c r="G389" s="18"/>
      <c r="H389" s="18"/>
      <c r="I389" s="15"/>
      <c r="J389" s="18"/>
      <c r="K389" s="18"/>
      <c r="L389" s="12"/>
      <c r="M389" s="15"/>
      <c r="N389" s="18"/>
      <c r="O389" s="15"/>
      <c r="P389" s="15"/>
      <c r="Q389" s="15"/>
    </row>
    <row r="390" spans="1:15" ht="12.75">
      <c r="A390" s="39"/>
      <c r="B390" s="15"/>
      <c r="C390" s="16"/>
      <c r="M390" s="16"/>
      <c r="O390" s="16"/>
    </row>
    <row r="391" spans="1:2" ht="12.75">
      <c r="A391" s="40"/>
      <c r="B391" s="18"/>
    </row>
    <row r="392" spans="1:2" ht="12.75">
      <c r="A392" s="40"/>
      <c r="B392" s="18"/>
    </row>
    <row r="393" spans="1:2" ht="12.75">
      <c r="A393" s="40"/>
      <c r="B393" s="18"/>
    </row>
    <row r="394" spans="1:15" ht="12.75">
      <c r="A394" s="40"/>
      <c r="B394" s="15"/>
      <c r="C394" s="16"/>
      <c r="O394" s="16"/>
    </row>
    <row r="395" spans="1:15" ht="12.75">
      <c r="A395" s="40"/>
      <c r="B395" s="15"/>
      <c r="C395" s="16"/>
      <c r="O395" s="16"/>
    </row>
    <row r="396" spans="1:2" ht="12.75">
      <c r="A396" s="40"/>
      <c r="B396" s="18"/>
    </row>
    <row r="397" spans="1:2" ht="12.75">
      <c r="A397" s="40"/>
      <c r="B397" s="15"/>
    </row>
    <row r="398" spans="1:2" ht="12.75">
      <c r="A398" s="40"/>
      <c r="B398" s="18"/>
    </row>
    <row r="399" spans="1:2" ht="12.75">
      <c r="A399" s="40"/>
      <c r="B399" s="18"/>
    </row>
    <row r="400" spans="1:2" ht="12.75">
      <c r="A400" s="40"/>
      <c r="B400" s="18"/>
    </row>
    <row r="401" spans="1:15" ht="12.75">
      <c r="A401" s="40"/>
      <c r="B401" s="15"/>
      <c r="C401" s="16"/>
      <c r="O401" s="16"/>
    </row>
    <row r="402" spans="1:2" ht="12.75">
      <c r="A402" s="40"/>
      <c r="B402" s="15"/>
    </row>
    <row r="403" spans="1:15" ht="12.75">
      <c r="A403" s="40"/>
      <c r="B403" s="15"/>
      <c r="C403" s="16"/>
      <c r="O403" s="16"/>
    </row>
    <row r="404" spans="1:2" ht="12.75">
      <c r="A404" s="40"/>
      <c r="B404" s="18"/>
    </row>
    <row r="405" spans="1:2" ht="12.75">
      <c r="A405" s="40"/>
      <c r="B405" s="18"/>
    </row>
    <row r="406" spans="1:2" ht="12.75">
      <c r="A406" s="39"/>
      <c r="B406" s="18"/>
    </row>
    <row r="407" spans="1:2" ht="12.75">
      <c r="A407" s="39"/>
      <c r="B407" s="18"/>
    </row>
  </sheetData>
  <mergeCells count="2">
    <mergeCell ref="D3:L3"/>
    <mergeCell ref="N3:R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Judy Gans</cp:lastModifiedBy>
  <cp:lastPrinted>2006-12-04T21:50:42Z</cp:lastPrinted>
  <dcterms:created xsi:type="dcterms:W3CDTF">2006-07-03T21:43:54Z</dcterms:created>
  <dcterms:modified xsi:type="dcterms:W3CDTF">2006-12-04T22:33:11Z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